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rmando.flores\Desktop\IDPNL\Taller Matriz de Indicadores\"/>
    </mc:Choice>
  </mc:AlternateContent>
  <bookViews>
    <workbookView xWindow="0" yWindow="0" windowWidth="20025" windowHeight="6810"/>
  </bookViews>
  <sheets>
    <sheet name="RAFFI" sheetId="4" r:id="rId1"/>
    <sheet name="Hoja1" sheetId="5" r:id="rId2"/>
  </sheets>
  <definedNames>
    <definedName name="_xlnm.Print_Area" localSheetId="0">RAFFI!$A$1:$O$59</definedName>
    <definedName name="_xlnm.Print_Titles" localSheetId="0">RAFFI!$20:$22</definedName>
  </definedNames>
  <calcPr calcId="152511"/>
</workbook>
</file>

<file path=xl/calcChain.xml><?xml version="1.0" encoding="utf-8"?>
<calcChain xmlns="http://schemas.openxmlformats.org/spreadsheetml/2006/main">
  <c r="A42" i="4" l="1"/>
  <c r="A29" i="4"/>
</calcChain>
</file>

<file path=xl/sharedStrings.xml><?xml version="1.0" encoding="utf-8"?>
<sst xmlns="http://schemas.openxmlformats.org/spreadsheetml/2006/main" count="149" uniqueCount="94">
  <si>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</si>
  <si>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</si>
  <si>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</si>
  <si>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</si>
  <si>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</si>
  <si>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DEFENSA PÚBLICA</t>
  </si>
  <si>
    <t>CLASIFICACIÓN PROGRAMÁTICA:</t>
  </si>
  <si>
    <t>TEMA DEL PED:</t>
  </si>
  <si>
    <t>PROCURACIÓN Y ADMINISTRACIÓN DE JUSTICIA</t>
  </si>
  <si>
    <t>OBJETIVO:</t>
  </si>
  <si>
    <t>FORTALECER EL SISTEMA DE PROCURACIÓN DE JUSTICIA A EFECTO DE GARANTIZAR EFICIENCIA E INCLUSIÓN Y EVITAR LA REVICTIMIZACIÓN</t>
  </si>
  <si>
    <t>TRIMESTRE</t>
  </si>
  <si>
    <t>I</t>
  </si>
  <si>
    <t>II</t>
  </si>
  <si>
    <t>III</t>
  </si>
  <si>
    <t>IV</t>
  </si>
  <si>
    <t>CP CONAC "Modalidad":</t>
  </si>
  <si>
    <t>E</t>
  </si>
  <si>
    <t>ESTRATEGIA:</t>
  </si>
  <si>
    <t>FORTALECER LAS CAPACIDADES HUMANAS, MATERIALES Y TECNOLÓGICAS DEL SISTEMA DE PROCURACIÓN DE JUSTICIA, PARTICULARMENTE PARA LA OPERACIÓN DEL SISTEMA PENAL ACUSATORIO</t>
  </si>
  <si>
    <t>BENEFICIARIO (PO/AE):</t>
  </si>
  <si>
    <t>RESUMEN NARRATIVO</t>
  </si>
  <si>
    <t>INDICADORES</t>
  </si>
  <si>
    <t>LÍNEA BASE</t>
  </si>
  <si>
    <t>MEDIOS DE VERIFICACIÓN Y FUENTE DE INFORMACIÓN</t>
  </si>
  <si>
    <t>SUPUESTOS</t>
  </si>
  <si>
    <t xml:space="preserve">INDICADOR </t>
  </si>
  <si>
    <t>FÓRMULA</t>
  </si>
  <si>
    <t>FRECUENCIA</t>
  </si>
  <si>
    <t>FIN</t>
  </si>
  <si>
    <t>CONTRIBUIR A INCREMENTAR LA ATENCIÓN DE LOS USUARIOS DEL SISTEMA DE JUSTICIA MEDIANTE UNA DEFENSA Y REPRESENTACIÓN JURÍDICA ADECUADA</t>
  </si>
  <si>
    <t>TASA DE VARIACIÓN DE USUARIOS ATENDIDOS</t>
  </si>
  <si>
    <t>((USUARIOS ATENDIDOS EN EL AÑO T - USUARIOS ATENDIDOS EN EL AÑO T-1 / USUARIOS ATENDIDOS EN EL AÑO T-1) * 100</t>
  </si>
  <si>
    <t>ANUAL</t>
  </si>
  <si>
    <t>PROPÓSITO</t>
  </si>
  <si>
    <t>TASA DE VARIACIÓN DE DEFENSA PENAL Y NO PENAL</t>
  </si>
  <si>
    <t>((DEFENSA PENAL Y NO PENAL EN EL AÑO T - DEFENSA PENAL Y NO PENAL EN EL AÑO T-1) / DEFENSA PENAL Y NO PENAL EN EL AÑO T-1) * 100</t>
  </si>
  <si>
    <t>SEMESTRE</t>
  </si>
  <si>
    <t>COMPONENTES</t>
  </si>
  <si>
    <t>C1. DEFENSA EN MATERIA PENAL BRINDADA</t>
  </si>
  <si>
    <t>TASA DE VARIACIÓN DE DEFENSAS EN MATERIA PENAL BRINDADAS</t>
  </si>
  <si>
    <t>TRIMESTRAL</t>
  </si>
  <si>
    <t>C2. DEFENSA EN MATERIA NO PENAL OTORGADA</t>
  </si>
  <si>
    <t>TASA DE VARIACIÓN DE DEFENSA EN MATERIA NO PENAL OTORGADAS</t>
  </si>
  <si>
    <t>ACTIVIDADES (Procesos)</t>
  </si>
  <si>
    <t>A2C1. PARTICIPACIÓN EN AUDIENCIAS</t>
  </si>
  <si>
    <t>PORCENTAJE DE AUDIENCIAS ATENDIDAS</t>
  </si>
  <si>
    <t>PORCENTAJE DE FIANZAS OTORGADAS</t>
  </si>
  <si>
    <t>SE CUENTAN CON RECURSOS FINANCIEROS PARA EL OTORGAMIENTO DE FIANZAS DE INTERÉS SOCIAL</t>
  </si>
  <si>
    <t>A4C1. SOLICITUD DE AMPAROS PENALES</t>
  </si>
  <si>
    <t>PORCENTAJE DE AMPAROS PENALES TRAMITADOS</t>
  </si>
  <si>
    <t>EXISTE PERSONAL SUFICIENTE PARA ATENDER LOS CASOS</t>
  </si>
  <si>
    <t>A2C2. CELEBRACIÓN DE MEDIACIONES</t>
  </si>
  <si>
    <t>PORCENTAJE DE MEDIACIONES REALIZADAS</t>
  </si>
  <si>
    <t>(MEDIACIONES REALIZADAS / MEDIACIONES PROGRAMADAS) * 100</t>
  </si>
  <si>
    <t>LAS PERSONAS ASISTEN A LAS MEDIACIONES</t>
  </si>
  <si>
    <t>A3C2. PARTICIPACIÓN EN AUDIENCIAS</t>
  </si>
  <si>
    <t>A4C2. SOLICITUD DE AMPAROS NO PENALES</t>
  </si>
  <si>
    <t>PORCENTAJE DE AMPAROS NO PENALES</t>
  </si>
  <si>
    <t>(AMPAROS NO PENALES TRAMITADOS / AMPAROS NO PENALES PROGRAMADOS) * 100</t>
  </si>
  <si>
    <t>PARÁMETROS MENSUALES / UNIDAD DE ANÁLISIS Y GESTIÓN INTERINSTITUCIONAL</t>
  </si>
  <si>
    <t>(AUDIENCIAS ATENDIDAS / AUDIENCIAS PROGRAMADAS) * 100</t>
  </si>
  <si>
    <t>(GASTO EN FIANZAS OTORGADAS / GASTO EN FIANZAS PROGRAMADAS) * 100</t>
  </si>
  <si>
    <t>(AMPAROS PENALES TRAMITADOS / AMPAROS PENALES PROGRAMADOS) * 100</t>
  </si>
  <si>
    <t>U44E22258</t>
  </si>
  <si>
    <t>M A T R I Z    D E    I N D I C A D O R E S    D E    R E S U L T A D O S    2  0  2  1</t>
  </si>
  <si>
    <t>META ANUAL 2021</t>
  </si>
  <si>
    <t>INSTITUTO DE DEFENSORÍA PÚBLICA DE NUEVO LEÓN (IDPNL)</t>
  </si>
  <si>
    <t>USUARIOS DE DEFENSORÍA PÚBLICA</t>
  </si>
  <si>
    <t>LOS USUARIOS DE DEFENSORÍA PÚBLICA OBTIENEN DEFENSA Y REPRESENTACIÓN JURÍDICA ADECUADA</t>
  </si>
  <si>
    <t>LAS PERSONAS BUSCAN ASESORÍA JURÍDICA PARA SU DEFENSA</t>
  </si>
  <si>
    <t>LAS PERSONAS BUSCAN ASESORÍA JURÍDICA PARA SU DEFENSA Y EXISTE PERSONAL SUFICIENTE PARA ATENDER LOS CASOS</t>
  </si>
  <si>
    <t>A1C1. OTORGAMIENTO DE ASESORÍAS</t>
  </si>
  <si>
    <t>PORCENTAJE DE ASESORÍAS OTORGADAS</t>
  </si>
  <si>
    <t>(ASESORÍAS OTORGADAS / ASESORÍAS PROGRAMADAS) * 100</t>
  </si>
  <si>
    <t>LOS USUARIOS CONOCEN LOS SERVICIOS BRINDADOS POR EL INSTITUTO DE DEFENSORÍA PÚBLICA</t>
  </si>
  <si>
    <t>A3C1. OTORGAMIENTO DE FIANZAS DE INTERÉS SOCIAL</t>
  </si>
  <si>
    <t>A1C2. OTORGAMIENTO DE ASESORÍAS</t>
  </si>
  <si>
    <t>PORCENTAJES DE ASESORÍAS BRINDADAS</t>
  </si>
  <si>
    <t>(ASESORÍAS BRINDADAS / ASESORÍAS PROGRAMADAS) * 100</t>
  </si>
  <si>
    <t>VALOR DEL PROGRAMA PRESUPUESTARIO</t>
  </si>
  <si>
    <t>MONTO 1/</t>
  </si>
  <si>
    <t>AVANCE FINANCIERO</t>
  </si>
  <si>
    <t>MONTO</t>
  </si>
  <si>
    <t>PORCENTAJE</t>
  </si>
  <si>
    <t>REPORTE DE AVANCE FÍSICO - FINANCIERO 2021</t>
  </si>
  <si>
    <t>META ANUAL</t>
  </si>
  <si>
    <t>AVANCE FÍSICO</t>
  </si>
  <si>
    <t>AÑO</t>
  </si>
  <si>
    <t>METAS</t>
  </si>
  <si>
    <t>OBSERVACIONES</t>
  </si>
  <si>
    <t>((DEFENSAS EN MATERIA PENAL BRINDADAS EN EL TRIMESTRE DEL AÑO T - DEFENSAS EN MATERIA PENAL BRINDADAS EN EL TRIMESTRE DEL AÑO T-1) / DEFENSAS EN MATERIAL PENAL BRINDADAS EN EL TRIMESTRE DEL AÑO T-1) * 100</t>
  </si>
  <si>
    <t>((DEFENSAS EN MATERIA NO PENAL BRINDADAS EN EL TRIMESTRE DEL AÑO T - DEFENSAS EN MATERIA NO PENAL BRINDADAS EN EL TRIMESTRE DEL AÑO T-1) / DEFENSAS EN MATERIAL NO PENAL BRINDADAS EN EL TRIMESTRE DEL AÑO T-1) * 100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</si>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</sst>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"/>
  </numFmts>
  <fonts count="21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name val="Calibri"/>
      <family val="2"/>
    </font>
    <font>
      <b/>
      <sz val="14"/>
      <color theme="1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8"/>
      </patternFill>
    </fill>
  </fills>
  <borders count="4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/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 style="thin">
        <color indexed="55"/>
      </bottom>
      <diagonal/>
    </border>
    <border>
      <left style="thin">
        <color indexed="55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55"/>
      </left>
      <right style="thin">
        <color theme="0" tint="-0.499984740745262"/>
      </right>
      <top/>
      <bottom/>
      <diagonal/>
    </border>
    <border>
      <left style="thin">
        <color indexed="55"/>
      </left>
      <right style="thin">
        <color theme="0" tint="-0.499984740745262"/>
      </right>
      <top/>
      <bottom style="thin">
        <color indexed="55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/>
      <diagonal/>
    </border>
    <border>
      <left style="thin">
        <color indexed="55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55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/>
      <diagonal/>
    </border>
    <border>
      <left/>
      <right style="thin">
        <color theme="0" tint="-0.499984740745262"/>
      </right>
      <top style="thin">
        <color indexed="55"/>
      </top>
      <bottom style="thin">
        <color indexed="55"/>
      </bottom>
      <diagonal/>
    </border>
    <border>
      <left/>
      <right style="thin">
        <color theme="0" tint="-0.499984740745262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/>
      <bottom/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9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8" fillId="0" borderId="0"/>
    <xf numFmtId="0" fontId="18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32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2" fillId="0" borderId="0" xfId="0" applyFont="1" applyFill="1" applyAlignment="1" applyProtection="1">
      <alignment wrapText="1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7" fillId="0" borderId="0" xfId="0" applyFont="1" applyFill="1" applyAlignment="1" applyProtection="1">
      <alignment horizontal="right" vertical="center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Protection="1">
      <protection locked="0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right" vertical="center"/>
      <protection locked="0"/>
    </xf>
    <xf numFmtId="164" fontId="7" fillId="2" borderId="0" xfId="0" applyNumberFormat="1" applyFont="1" applyFill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right"/>
      <protection locked="0"/>
    </xf>
    <xf numFmtId="164" fontId="9" fillId="0" borderId="0" xfId="0" applyNumberFormat="1" applyFont="1" applyFill="1" applyAlignment="1" applyProtection="1">
      <alignment horizontal="right"/>
      <protection locked="0"/>
    </xf>
    <xf numFmtId="0" fontId="7" fillId="6" borderId="8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Alignment="1" applyProtection="1">
      <alignment horizontal="center" vertical="center" wrapText="1"/>
      <protection locked="0"/>
    </xf>
    <xf numFmtId="3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right"/>
      <protection locked="0"/>
    </xf>
    <xf numFmtId="164" fontId="7" fillId="0" borderId="0" xfId="0" applyNumberFormat="1" applyFont="1" applyFill="1" applyAlignment="1" applyProtection="1">
      <alignment horizontal="center" vertical="center"/>
      <protection locked="0"/>
    </xf>
    <xf numFmtId="2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center"/>
      <protection locked="0"/>
    </xf>
    <xf numFmtId="164" fontId="7" fillId="0" borderId="0" xfId="0" applyNumberFormat="1" applyFont="1" applyFill="1" applyAlignment="1" applyProtection="1">
      <alignment horizontal="right"/>
      <protection locked="0"/>
    </xf>
    <xf numFmtId="0" fontId="7" fillId="0" borderId="1" xfId="0" applyFont="1" applyFill="1" applyBorder="1" applyAlignment="1" applyProtection="1">
      <alignment horizontal="center" vertical="center" wrapText="1"/>
    </xf>
    <xf numFmtId="4" fontId="9" fillId="4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4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vertical="center"/>
    </xf>
    <xf numFmtId="0" fontId="13" fillId="2" borderId="5" xfId="0" applyFont="1" applyFill="1" applyBorder="1" applyAlignment="1" applyProtection="1">
      <alignment vertical="center"/>
    </xf>
    <xf numFmtId="0" fontId="13" fillId="2" borderId="6" xfId="0" applyFont="1" applyFill="1" applyBorder="1" applyAlignment="1" applyProtection="1">
      <alignment vertical="center"/>
    </xf>
    <xf numFmtId="4" fontId="9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9" xfId="0" applyFont="1" applyFill="1" applyBorder="1" applyAlignment="1" applyProtection="1">
      <alignment vertical="center"/>
    </xf>
    <xf numFmtId="0" fontId="13" fillId="2" borderId="23" xfId="0" applyFont="1" applyFill="1" applyBorder="1" applyAlignment="1" applyProtection="1">
      <alignment vertical="center"/>
    </xf>
    <xf numFmtId="0" fontId="13" fillId="2" borderId="24" xfId="0" applyFont="1" applyFill="1" applyBorder="1" applyAlignment="1" applyProtection="1">
      <alignment vertical="center"/>
    </xf>
    <xf numFmtId="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8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5" fillId="0" borderId="26" xfId="0" applyNumberFormat="1" applyFont="1" applyBorder="1" applyAlignment="1">
      <alignment horizontal="center" vertical="center"/>
    </xf>
    <xf numFmtId="0" fontId="13" fillId="2" borderId="36" xfId="0" applyFont="1" applyFill="1" applyBorder="1" applyAlignment="1" applyProtection="1">
      <alignment vertical="center"/>
    </xf>
    <xf numFmtId="0" fontId="13" fillId="2" borderId="37" xfId="0" applyFont="1" applyFill="1" applyBorder="1" applyAlignment="1" applyProtection="1">
      <alignment vertical="center"/>
    </xf>
    <xf numFmtId="0" fontId="9" fillId="0" borderId="1" xfId="0" applyFont="1" applyFill="1" applyBorder="1" applyAlignment="1" applyProtection="1">
      <alignment horizontal="center" vertical="center" wrapText="1"/>
    </xf>
    <xf numFmtId="4" fontId="9" fillId="0" borderId="1" xfId="0" applyNumberFormat="1" applyFont="1" applyFill="1" applyBorder="1" applyAlignment="1" applyProtection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/>
    </xf>
    <xf numFmtId="0" fontId="19" fillId="2" borderId="2" xfId="0" applyFont="1" applyFill="1" applyBorder="1" applyAlignment="1" applyProtection="1">
      <alignment horizontal="left"/>
    </xf>
    <xf numFmtId="0" fontId="19" fillId="2" borderId="3" xfId="0" applyFont="1" applyFill="1" applyBorder="1" applyAlignment="1" applyProtection="1">
      <alignment horizontal="left"/>
    </xf>
    <xf numFmtId="0" fontId="19" fillId="2" borderId="4" xfId="0" applyFont="1" applyFill="1" applyBorder="1" applyAlignment="1" applyProtection="1">
      <alignment horizontal="left"/>
    </xf>
    <xf numFmtId="0" fontId="20" fillId="0" borderId="9" xfId="0" applyFont="1" applyBorder="1" applyAlignment="1">
      <alignment horizontal="left" vertical="top"/>
    </xf>
    <xf numFmtId="0" fontId="20" fillId="0" borderId="17" xfId="0" applyFont="1" applyBorder="1" applyAlignment="1">
      <alignment horizontal="left" vertical="top"/>
    </xf>
    <xf numFmtId="0" fontId="20" fillId="0" borderId="22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20" fillId="0" borderId="0" xfId="0" applyFont="1" applyBorder="1" applyAlignment="1">
      <alignment horizontal="left" vertical="top"/>
    </xf>
    <xf numFmtId="0" fontId="20" fillId="0" borderId="19" xfId="0" applyFont="1" applyBorder="1" applyAlignment="1">
      <alignment horizontal="left" vertical="top"/>
    </xf>
    <xf numFmtId="0" fontId="20" fillId="0" borderId="11" xfId="0" applyFont="1" applyBorder="1" applyAlignment="1">
      <alignment horizontal="left" vertical="top"/>
    </xf>
    <xf numFmtId="0" fontId="20" fillId="0" borderId="20" xfId="0" applyFont="1" applyBorder="1" applyAlignment="1">
      <alignment horizontal="left" vertical="top"/>
    </xf>
    <xf numFmtId="0" fontId="20" fillId="0" borderId="21" xfId="0" applyFont="1" applyBorder="1" applyAlignment="1">
      <alignment horizontal="left" vertical="top"/>
    </xf>
    <xf numFmtId="0" fontId="14" fillId="0" borderId="32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7" fillId="0" borderId="41" xfId="0" applyFont="1" applyFill="1" applyBorder="1" applyAlignment="1" applyProtection="1">
      <alignment horizontal="center" vertical="center" wrapText="1"/>
    </xf>
    <xf numFmtId="0" fontId="7" fillId="0" borderId="42" xfId="0" applyFont="1" applyFill="1" applyBorder="1" applyAlignment="1" applyProtection="1">
      <alignment horizontal="center" vertical="center" wrapText="1"/>
    </xf>
    <xf numFmtId="0" fontId="7" fillId="0" borderId="43" xfId="0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30" xfId="0" applyFont="1" applyFill="1" applyBorder="1" applyAlignment="1" applyProtection="1">
      <alignment horizontal="center" vertical="center" wrapText="1"/>
    </xf>
    <xf numFmtId="0" fontId="9" fillId="0" borderId="28" xfId="0" applyFont="1" applyFill="1" applyBorder="1" applyAlignment="1" applyProtection="1">
      <alignment horizontal="center" vertical="center" wrapText="1"/>
    </xf>
    <xf numFmtId="0" fontId="9" fillId="0" borderId="3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12" fillId="0" borderId="30" xfId="0" applyFont="1" applyFill="1" applyBorder="1" applyAlignment="1" applyProtection="1">
      <alignment horizontal="center" vertical="center" wrapText="1"/>
    </xf>
    <xf numFmtId="0" fontId="12" fillId="0" borderId="28" xfId="0" applyFont="1" applyFill="1" applyBorder="1" applyAlignment="1" applyProtection="1">
      <alignment horizontal="center" vertical="center" wrapText="1"/>
    </xf>
    <xf numFmtId="0" fontId="12" fillId="0" borderId="29" xfId="0" applyFont="1" applyFill="1" applyBorder="1" applyAlignment="1" applyProtection="1">
      <alignment horizontal="center" vertical="center" wrapText="1"/>
    </xf>
    <xf numFmtId="0" fontId="9" fillId="0" borderId="29" xfId="0" applyFont="1" applyFill="1" applyBorder="1" applyAlignment="1" applyProtection="1">
      <alignment horizontal="center" vertical="center" wrapText="1"/>
    </xf>
    <xf numFmtId="0" fontId="9" fillId="0" borderId="25" xfId="0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center" wrapText="1"/>
    </xf>
    <xf numFmtId="2" fontId="9" fillId="2" borderId="25" xfId="0" applyNumberFormat="1" applyFont="1" applyFill="1" applyBorder="1" applyAlignment="1">
      <alignment horizontal="center" vertical="center" wrapText="1"/>
    </xf>
    <xf numFmtId="2" fontId="9" fillId="2" borderId="14" xfId="0" applyNumberFormat="1" applyFont="1" applyFill="1" applyBorder="1" applyAlignment="1">
      <alignment horizontal="center" vertical="center" wrapText="1"/>
    </xf>
    <xf numFmtId="2" fontId="9" fillId="2" borderId="15" xfId="0" applyNumberFormat="1" applyFont="1" applyFill="1" applyBorder="1" applyAlignment="1">
      <alignment horizontal="center" vertical="center" wrapText="1"/>
    </xf>
    <xf numFmtId="2" fontId="9" fillId="2" borderId="13" xfId="0" applyNumberFormat="1" applyFont="1" applyFill="1" applyBorder="1" applyAlignment="1">
      <alignment horizontal="center" vertical="center" wrapText="1"/>
    </xf>
    <xf numFmtId="4" fontId="9" fillId="0" borderId="17" xfId="0" applyNumberFormat="1" applyFont="1" applyFill="1" applyBorder="1" applyAlignment="1" applyProtection="1">
      <alignment horizontal="center" vertical="center" wrapText="1"/>
    </xf>
    <xf numFmtId="4" fontId="9" fillId="0" borderId="0" xfId="0" applyNumberFormat="1" applyFont="1" applyFill="1" applyBorder="1" applyAlignment="1" applyProtection="1">
      <alignment horizontal="center" vertical="center" wrapText="1"/>
    </xf>
    <xf numFmtId="4" fontId="9" fillId="0" borderId="18" xfId="0" applyNumberFormat="1" applyFont="1" applyFill="1" applyBorder="1" applyAlignment="1" applyProtection="1">
      <alignment horizontal="center" vertical="center" wrapText="1"/>
    </xf>
    <xf numFmtId="2" fontId="9" fillId="2" borderId="16" xfId="0" applyNumberFormat="1" applyFont="1" applyFill="1" applyBorder="1" applyAlignment="1">
      <alignment horizontal="center" vertical="center" wrapText="1"/>
    </xf>
    <xf numFmtId="2" fontId="7" fillId="2" borderId="8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 applyProtection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4" fontId="9" fillId="4" borderId="13" xfId="5" applyNumberFormat="1" applyFont="1" applyFill="1" applyBorder="1" applyAlignment="1" applyProtection="1">
      <alignment horizontal="center" vertical="center" wrapText="1"/>
    </xf>
    <xf numFmtId="4" fontId="9" fillId="4" borderId="14" xfId="5" applyNumberFormat="1" applyFont="1" applyFill="1" applyBorder="1" applyAlignment="1" applyProtection="1">
      <alignment horizontal="center" vertical="center" wrapText="1"/>
    </xf>
    <xf numFmtId="4" fontId="9" fillId="4" borderId="15" xfId="5" applyNumberFormat="1" applyFont="1" applyFill="1" applyBorder="1" applyAlignment="1" applyProtection="1">
      <alignment horizontal="center" vertical="center" wrapText="1"/>
    </xf>
    <xf numFmtId="4" fontId="9" fillId="4" borderId="25" xfId="5" applyNumberFormat="1" applyFont="1" applyFill="1" applyBorder="1" applyAlignment="1" applyProtection="1">
      <alignment horizontal="center" vertical="center" wrapText="1"/>
    </xf>
    <xf numFmtId="4" fontId="9" fillId="4" borderId="16" xfId="5" applyNumberFormat="1" applyFont="1" applyFill="1" applyBorder="1" applyAlignment="1" applyProtection="1">
      <alignment horizontal="center" vertical="center" wrapText="1"/>
    </xf>
    <xf numFmtId="4" fontId="9" fillId="4" borderId="1" xfId="5" applyNumberFormat="1" applyFont="1" applyFill="1" applyBorder="1" applyAlignment="1" applyProtection="1">
      <alignment horizontal="center" vertical="center" wrapText="1"/>
    </xf>
    <xf numFmtId="4" fontId="9" fillId="4" borderId="13" xfId="0" applyNumberFormat="1" applyFont="1" applyFill="1" applyBorder="1" applyAlignment="1" applyProtection="1">
      <alignment horizontal="center" vertical="center" wrapText="1"/>
    </xf>
    <xf numFmtId="4" fontId="9" fillId="4" borderId="14" xfId="0" applyNumberFormat="1" applyFont="1" applyFill="1" applyBorder="1" applyAlignment="1" applyProtection="1">
      <alignment horizontal="center" vertical="center" wrapText="1"/>
    </xf>
    <xf numFmtId="4" fontId="9" fillId="4" borderId="15" xfId="0" applyNumberFormat="1" applyFont="1" applyFill="1" applyBorder="1" applyAlignment="1" applyProtection="1">
      <alignment horizontal="center" vertical="center" wrapText="1"/>
    </xf>
    <xf numFmtId="4" fontId="9" fillId="0" borderId="13" xfId="5" applyNumberFormat="1" applyFont="1" applyFill="1" applyBorder="1" applyAlignment="1" applyProtection="1">
      <alignment horizontal="center" vertical="center" wrapText="1"/>
    </xf>
    <xf numFmtId="4" fontId="9" fillId="0" borderId="14" xfId="5" applyNumberFormat="1" applyFont="1" applyFill="1" applyBorder="1" applyAlignment="1" applyProtection="1">
      <alignment horizontal="center" vertical="center" wrapText="1"/>
    </xf>
    <xf numFmtId="4" fontId="9" fillId="0" borderId="15" xfId="5" applyNumberFormat="1" applyFont="1" applyFill="1" applyBorder="1" applyAlignment="1" applyProtection="1">
      <alignment horizontal="center" vertical="center" wrapText="1"/>
    </xf>
    <xf numFmtId="0" fontId="9" fillId="0" borderId="38" xfId="0" applyFont="1" applyFill="1" applyBorder="1" applyAlignment="1" applyProtection="1">
      <alignment horizontal="center" vertical="center" wrapText="1"/>
    </xf>
    <xf numFmtId="0" fontId="9" fillId="0" borderId="39" xfId="0" applyFont="1" applyFill="1" applyBorder="1" applyAlignment="1" applyProtection="1">
      <alignment horizontal="center" vertical="center" wrapText="1"/>
    </xf>
    <xf numFmtId="0" fontId="9" fillId="0" borderId="40" xfId="0" applyFont="1" applyFill="1" applyBorder="1" applyAlignment="1" applyProtection="1">
      <alignment horizontal="center" vertical="center" wrapText="1"/>
    </xf>
    <xf numFmtId="0" fontId="14" fillId="0" borderId="9" xfId="0" applyFont="1" applyFill="1" applyBorder="1" applyAlignment="1" applyProtection="1">
      <alignment horizontal="center" vertical="center" wrapText="1"/>
    </xf>
    <xf numFmtId="0" fontId="14" fillId="0" borderId="10" xfId="0" applyFont="1" applyFill="1" applyBorder="1" applyAlignment="1" applyProtection="1">
      <alignment horizontal="center" vertical="center" wrapText="1"/>
    </xf>
    <xf numFmtId="0" fontId="14" fillId="0" borderId="11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 applyFill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center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7" fillId="6" borderId="6" xfId="0" applyFont="1" applyFill="1" applyBorder="1" applyAlignment="1" applyProtection="1">
      <alignment horizontal="center" vertical="center" wrapText="1"/>
      <protection locked="0"/>
    </xf>
    <xf numFmtId="0" fontId="7" fillId="6" borderId="7" xfId="0" applyFont="1" applyFill="1" applyBorder="1" applyAlignment="1" applyProtection="1">
      <alignment horizontal="center" vertical="center" wrapText="1"/>
      <protection locked="0"/>
    </xf>
    <xf numFmtId="3" fontId="9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6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left" vertical="center"/>
    </xf>
    <xf numFmtId="0" fontId="9" fillId="2" borderId="0" xfId="0" applyFont="1" applyFill="1" applyAlignment="1" applyProtection="1">
      <alignment horizontal="left" vertical="center" wrapText="1"/>
    </xf>
    <xf numFmtId="0" fontId="7" fillId="6" borderId="34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7" fillId="6" borderId="33" xfId="0" applyFont="1" applyFill="1" applyBorder="1" applyAlignment="1">
      <alignment horizontal="center" vertical="center" wrapText="1"/>
    </xf>
    <xf numFmtId="0" fontId="7" fillId="6" borderId="35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3" fontId="9" fillId="0" borderId="17" xfId="0" applyNumberFormat="1" applyFont="1" applyFill="1" applyBorder="1" applyAlignment="1" applyProtection="1">
      <alignment horizontal="center" vertical="center" wrapText="1"/>
    </xf>
    <xf numFmtId="3" fontId="9" fillId="0" borderId="0" xfId="0" applyNumberFormat="1" applyFont="1" applyFill="1" applyBorder="1" applyAlignment="1" applyProtection="1">
      <alignment horizontal="center" vertical="center" wrapText="1"/>
    </xf>
    <xf numFmtId="3" fontId="9" fillId="0" borderId="18" xfId="0" applyNumberFormat="1" applyFont="1" applyFill="1" applyBorder="1" applyAlignment="1" applyProtection="1">
      <alignment horizontal="center" vertical="center" wrapText="1"/>
    </xf>
    <xf numFmtId="3" fontId="9" fillId="0" borderId="20" xfId="0" applyNumberFormat="1" applyFont="1" applyFill="1" applyBorder="1" applyAlignment="1" applyProtection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center" vertical="center" wrapText="1"/>
    </xf>
  </cellXfs>
  <cellStyles count="19">
    <cellStyle name="Hipervínculo 2" xfId="6"/>
    <cellStyle name="Hipervínculo 2 2" xfId="7"/>
    <cellStyle name="Hipervínculo 3" xfId="8"/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Incorrecto" xfId="5" builtinId="27"/>
    <cellStyle name="Millares 2" xfId="9"/>
    <cellStyle name="Millares 2 2" xfId="10"/>
    <cellStyle name="Normal" xfId="0" builtinId="0"/>
    <cellStyle name="Normal 2" xfId="11"/>
    <cellStyle name="Normal 3" xfId="12"/>
    <cellStyle name="Normal 3 2" xfId="13"/>
    <cellStyle name="Normal 4" xfId="14"/>
    <cellStyle name="Normal 5" xfId="15"/>
    <cellStyle name="Normal 6" xfId="16"/>
    <cellStyle name="Normal 6 2" xfId="17"/>
    <cellStyle name="Normal 6 2 2" xfId="18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39688</xdr:colOff>
      <xdr:row>4</xdr:row>
      <xdr:rowOff>130464</xdr:rowOff>
    </xdr:to>
    <xdr:grpSp>
      <xdr:nvGrpSpPr>
        <xdr:cNvPr id="4" name="2 Grupo"/>
        <xdr:cNvGrpSpPr/>
      </xdr:nvGrpSpPr>
      <xdr:grpSpPr>
        <a:xfrm>
          <a:off x="0" y="0"/>
          <a:ext cx="2087563" cy="1146464"/>
          <a:chOff x="0" y="0"/>
          <a:chExt cx="2384733" cy="1029430"/>
        </a:xfrm>
      </xdr:grpSpPr>
      <xdr:pic>
        <xdr:nvPicPr>
          <xdr:cNvPr id="5" name="3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39478" r="71148" b="56626"/>
          <a:stretch/>
        </xdr:blipFill>
        <xdr:spPr>
          <a:xfrm>
            <a:off x="816484" y="175330"/>
            <a:ext cx="1568249" cy="365693"/>
          </a:xfrm>
          <a:prstGeom prst="rect">
            <a:avLst/>
          </a:prstGeom>
        </xdr:spPr>
      </xdr:pic>
      <xdr:pic>
        <xdr:nvPicPr>
          <xdr:cNvPr id="6" name="32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9054" t="36517" r="83446" b="46994"/>
          <a:stretch/>
        </xdr:blipFill>
        <xdr:spPr>
          <a:xfrm>
            <a:off x="0" y="0"/>
            <a:ext cx="816481" cy="1029430"/>
          </a:xfrm>
          <a:prstGeom prst="rect">
            <a:avLst/>
          </a:prstGeom>
        </xdr:spPr>
      </xdr:pic>
      <xdr:pic>
        <xdr:nvPicPr>
          <xdr:cNvPr id="7" name="33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44504" r="76289" b="52137"/>
          <a:stretch/>
        </xdr:blipFill>
        <xdr:spPr>
          <a:xfrm>
            <a:off x="832568" y="541055"/>
            <a:ext cx="1264258" cy="335593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6"/>
  <sheetViews>
    <sheetView showGridLines="0" tabSelected="1" topLeftCell="D1" zoomScale="60" zoomScaleNormal="60" zoomScalePageLayoutView="40" workbookViewId="0">
      <selection activeCell="J50" sqref="J50:M50"/>
    </sheetView>
  </sheetViews>
  <sheetFormatPr baseColWidth="10" defaultColWidth="12.140625" defaultRowHeight="15" x14ac:dyDescent="0.25"/>
  <cols>
    <col min="1" max="1" width="30.7109375" style="2" customWidth="1"/>
    <col min="2" max="2" width="42.7109375" style="2" customWidth="1"/>
    <col min="3" max="3" width="38.7109375" style="2" customWidth="1"/>
    <col min="4" max="4" width="50.7109375" style="2" customWidth="1"/>
    <col min="5" max="5" width="17.7109375" style="2" customWidth="1"/>
    <col min="6" max="13" width="18.7109375" style="2" customWidth="1"/>
    <col min="14" max="15" width="36.7109375" style="2" customWidth="1"/>
    <col min="16" max="16384" width="12.140625" style="1"/>
  </cols>
  <sheetData>
    <row r="1" spans="1:15" ht="15.7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21" x14ac:dyDescent="0.25">
      <c r="A2" s="106" t="s">
        <v>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1:15" ht="21" x14ac:dyDescent="0.25">
      <c r="A3" s="106" t="s">
        <v>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</row>
    <row r="4" spans="1:15" ht="21" x14ac:dyDescent="0.25">
      <c r="A4" s="106" t="s">
        <v>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</row>
    <row r="5" spans="1:15" ht="21" x14ac:dyDescent="0.25">
      <c r="A5" s="106" t="s">
        <v>85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</row>
    <row r="6" spans="1:15" ht="15.75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</row>
    <row r="7" spans="1:15" ht="18.75" customHeight="1" x14ac:dyDescent="0.3">
      <c r="A7" s="7" t="s">
        <v>3</v>
      </c>
      <c r="B7" s="115" t="s">
        <v>67</v>
      </c>
      <c r="C7" s="115"/>
      <c r="D7" s="115"/>
      <c r="E7" s="115"/>
      <c r="F7" s="115"/>
      <c r="G7" s="115"/>
      <c r="H7" s="8"/>
      <c r="I7" s="109" t="s">
        <v>80</v>
      </c>
      <c r="J7" s="110"/>
      <c r="K7" s="110"/>
      <c r="L7" s="110"/>
      <c r="M7" s="111"/>
      <c r="N7" s="108"/>
      <c r="O7" s="108"/>
    </row>
    <row r="8" spans="1:15" ht="25.5" customHeight="1" x14ac:dyDescent="0.3">
      <c r="A8" s="7" t="s">
        <v>4</v>
      </c>
      <c r="B8" s="115" t="s">
        <v>5</v>
      </c>
      <c r="C8" s="115"/>
      <c r="D8" s="115"/>
      <c r="E8" s="115"/>
      <c r="F8" s="115"/>
      <c r="G8" s="115"/>
      <c r="H8" s="9"/>
      <c r="I8" s="10" t="s">
        <v>81</v>
      </c>
      <c r="J8" s="112">
        <v>281121170</v>
      </c>
      <c r="K8" s="113"/>
      <c r="L8" s="113"/>
      <c r="M8" s="114"/>
      <c r="N8" s="11" t="s">
        <v>6</v>
      </c>
      <c r="O8" s="12" t="s">
        <v>64</v>
      </c>
    </row>
    <row r="9" spans="1:15" ht="19.899999999999999" customHeight="1" x14ac:dyDescent="0.3">
      <c r="A9" s="7" t="s">
        <v>7</v>
      </c>
      <c r="B9" s="115" t="s">
        <v>8</v>
      </c>
      <c r="C9" s="115"/>
      <c r="D9" s="115"/>
      <c r="E9" s="115"/>
      <c r="F9" s="115"/>
      <c r="G9" s="115"/>
      <c r="H9" s="8"/>
      <c r="I9" s="109" t="s">
        <v>82</v>
      </c>
      <c r="J9" s="110"/>
      <c r="K9" s="110"/>
      <c r="L9" s="110"/>
      <c r="M9" s="111"/>
      <c r="N9" s="13"/>
      <c r="O9" s="14"/>
    </row>
    <row r="10" spans="1:15" ht="21" customHeight="1" x14ac:dyDescent="0.25">
      <c r="A10" s="7" t="s">
        <v>9</v>
      </c>
      <c r="B10" s="115" t="s">
        <v>10</v>
      </c>
      <c r="C10" s="115"/>
      <c r="D10" s="115"/>
      <c r="E10" s="115"/>
      <c r="F10" s="115"/>
      <c r="G10" s="115"/>
      <c r="H10" s="8"/>
      <c r="I10" s="15" t="s">
        <v>11</v>
      </c>
      <c r="J10" s="15" t="s">
        <v>12</v>
      </c>
      <c r="K10" s="15" t="s">
        <v>13</v>
      </c>
      <c r="L10" s="15" t="s">
        <v>14</v>
      </c>
      <c r="M10" s="15" t="s">
        <v>15</v>
      </c>
      <c r="N10" s="11" t="s">
        <v>16</v>
      </c>
      <c r="O10" s="12" t="s">
        <v>17</v>
      </c>
    </row>
    <row r="11" spans="1:15" ht="31.5" customHeight="1" x14ac:dyDescent="0.3">
      <c r="A11" s="7" t="s">
        <v>18</v>
      </c>
      <c r="B11" s="116" t="s">
        <v>19</v>
      </c>
      <c r="C11" s="116"/>
      <c r="D11" s="116"/>
      <c r="E11" s="116"/>
      <c r="F11" s="116"/>
      <c r="G11" s="116"/>
      <c r="H11" s="16"/>
      <c r="I11" s="10" t="s">
        <v>83</v>
      </c>
      <c r="J11" s="44">
        <v>97349631</v>
      </c>
      <c r="K11" s="17">
        <v>162486667</v>
      </c>
      <c r="L11" s="17">
        <v>232477365</v>
      </c>
      <c r="M11" s="17">
        <v>328550312</v>
      </c>
      <c r="N11" s="18"/>
      <c r="O11" s="19"/>
    </row>
    <row r="12" spans="1:15" ht="25.5" customHeight="1" x14ac:dyDescent="0.3">
      <c r="A12" s="7" t="s">
        <v>20</v>
      </c>
      <c r="B12" s="115" t="s">
        <v>68</v>
      </c>
      <c r="C12" s="115"/>
      <c r="D12" s="115"/>
      <c r="E12" s="115"/>
      <c r="F12" s="115"/>
      <c r="G12" s="115"/>
      <c r="H12" s="16"/>
      <c r="I12" s="10" t="s">
        <v>84</v>
      </c>
      <c r="J12" s="36">
        <v>34.619999999999997</v>
      </c>
      <c r="K12" s="20">
        <v>57.79</v>
      </c>
      <c r="L12" s="20">
        <v>82.69</v>
      </c>
      <c r="M12" s="20">
        <v>116.87</v>
      </c>
      <c r="N12" s="21"/>
      <c r="O12" s="22"/>
    </row>
    <row r="13" spans="1:15" ht="15.75" x14ac:dyDescent="0.25">
      <c r="A13" s="5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18.75" x14ac:dyDescent="0.25">
      <c r="A14" s="124" t="s">
        <v>65</v>
      </c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6"/>
    </row>
    <row r="15" spans="1:15" ht="14.45" customHeight="1" x14ac:dyDescent="0.25">
      <c r="A15" s="119" t="s">
        <v>21</v>
      </c>
      <c r="B15" s="119"/>
      <c r="C15" s="120" t="s">
        <v>22</v>
      </c>
      <c r="D15" s="120"/>
      <c r="E15" s="120"/>
      <c r="F15" s="119" t="s">
        <v>66</v>
      </c>
      <c r="G15" s="119" t="s">
        <v>23</v>
      </c>
      <c r="H15" s="118" t="s">
        <v>87</v>
      </c>
      <c r="I15" s="118"/>
      <c r="J15" s="118"/>
      <c r="K15" s="118"/>
      <c r="L15" s="118"/>
      <c r="M15" s="118"/>
      <c r="N15" s="119" t="s">
        <v>24</v>
      </c>
      <c r="O15" s="119" t="s">
        <v>25</v>
      </c>
    </row>
    <row r="16" spans="1:15" ht="14.45" customHeight="1" x14ac:dyDescent="0.25">
      <c r="A16" s="119"/>
      <c r="B16" s="119"/>
      <c r="C16" s="119" t="s">
        <v>26</v>
      </c>
      <c r="D16" s="119" t="s">
        <v>27</v>
      </c>
      <c r="E16" s="119" t="s">
        <v>28</v>
      </c>
      <c r="F16" s="119"/>
      <c r="G16" s="119"/>
      <c r="H16" s="118" t="s">
        <v>88</v>
      </c>
      <c r="I16" s="118"/>
      <c r="J16" s="118"/>
      <c r="K16" s="118"/>
      <c r="L16" s="118"/>
      <c r="M16" s="118"/>
      <c r="N16" s="119"/>
      <c r="O16" s="119"/>
    </row>
    <row r="17" spans="1:15" ht="15" customHeight="1" x14ac:dyDescent="0.25">
      <c r="A17" s="119"/>
      <c r="B17" s="119"/>
      <c r="C17" s="119"/>
      <c r="D17" s="119"/>
      <c r="E17" s="119"/>
      <c r="F17" s="119"/>
      <c r="G17" s="119"/>
      <c r="H17" s="43">
        <v>2016</v>
      </c>
      <c r="I17" s="43">
        <v>2017</v>
      </c>
      <c r="J17" s="43">
        <v>2018</v>
      </c>
      <c r="K17" s="43">
        <v>2019</v>
      </c>
      <c r="L17" s="43">
        <v>2020</v>
      </c>
      <c r="M17" s="43">
        <v>2021</v>
      </c>
      <c r="N17" s="119"/>
      <c r="O17" s="119"/>
    </row>
    <row r="18" spans="1:15" ht="80.25" customHeight="1" x14ac:dyDescent="0.25">
      <c r="A18" s="23" t="s">
        <v>29</v>
      </c>
      <c r="B18" s="41" t="s">
        <v>30</v>
      </c>
      <c r="C18" s="41" t="s">
        <v>31</v>
      </c>
      <c r="D18" s="41" t="s">
        <v>32</v>
      </c>
      <c r="E18" s="41" t="s">
        <v>33</v>
      </c>
      <c r="F18" s="24">
        <v>4</v>
      </c>
      <c r="G18" s="42">
        <v>2</v>
      </c>
      <c r="H18" s="42">
        <v>5.76</v>
      </c>
      <c r="I18" s="42">
        <v>1.54</v>
      </c>
      <c r="J18" s="42">
        <v>-11</v>
      </c>
      <c r="K18" s="42">
        <v>-0.53</v>
      </c>
      <c r="L18" s="42">
        <v>-28.55</v>
      </c>
      <c r="M18" s="42">
        <v>33.74</v>
      </c>
      <c r="N18" s="41" t="s">
        <v>60</v>
      </c>
      <c r="O18" s="25"/>
    </row>
    <row r="19" spans="1:15" ht="90.75" customHeight="1" x14ac:dyDescent="0.25">
      <c r="A19" s="23" t="s">
        <v>34</v>
      </c>
      <c r="B19" s="41" t="s">
        <v>69</v>
      </c>
      <c r="C19" s="41" t="s">
        <v>35</v>
      </c>
      <c r="D19" s="41" t="s">
        <v>36</v>
      </c>
      <c r="E19" s="41" t="s">
        <v>33</v>
      </c>
      <c r="F19" s="24">
        <v>6</v>
      </c>
      <c r="G19" s="42">
        <v>4</v>
      </c>
      <c r="H19" s="42">
        <v>-6.72</v>
      </c>
      <c r="I19" s="42">
        <v>1.0900000000000001</v>
      </c>
      <c r="J19" s="42">
        <v>-23</v>
      </c>
      <c r="K19" s="42">
        <v>-11.08</v>
      </c>
      <c r="L19" s="42">
        <v>-34</v>
      </c>
      <c r="M19" s="42">
        <v>49.89</v>
      </c>
      <c r="N19" s="41" t="s">
        <v>60</v>
      </c>
      <c r="O19" s="26" t="s">
        <v>70</v>
      </c>
    </row>
    <row r="20" spans="1:15" ht="14.45" customHeight="1" x14ac:dyDescent="0.25">
      <c r="A20" s="121" t="s">
        <v>21</v>
      </c>
      <c r="B20" s="118"/>
      <c r="C20" s="123" t="s">
        <v>22</v>
      </c>
      <c r="D20" s="123"/>
      <c r="E20" s="123"/>
      <c r="F20" s="118" t="s">
        <v>86</v>
      </c>
      <c r="G20" s="118" t="s">
        <v>23</v>
      </c>
      <c r="H20" s="118" t="s">
        <v>87</v>
      </c>
      <c r="I20" s="118"/>
      <c r="J20" s="118"/>
      <c r="K20" s="118"/>
      <c r="L20" s="118"/>
      <c r="M20" s="118"/>
      <c r="N20" s="118" t="s">
        <v>24</v>
      </c>
      <c r="O20" s="117" t="s">
        <v>25</v>
      </c>
    </row>
    <row r="21" spans="1:15" ht="15" customHeight="1" x14ac:dyDescent="0.25">
      <c r="A21" s="121"/>
      <c r="B21" s="118"/>
      <c r="C21" s="118" t="s">
        <v>26</v>
      </c>
      <c r="D21" s="118" t="s">
        <v>27</v>
      </c>
      <c r="E21" s="118" t="s">
        <v>28</v>
      </c>
      <c r="F21" s="118"/>
      <c r="G21" s="118"/>
      <c r="H21" s="118" t="s">
        <v>37</v>
      </c>
      <c r="I21" s="118"/>
      <c r="J21" s="118" t="s">
        <v>11</v>
      </c>
      <c r="K21" s="118"/>
      <c r="L21" s="118"/>
      <c r="M21" s="118"/>
      <c r="N21" s="118"/>
      <c r="O21" s="117"/>
    </row>
    <row r="22" spans="1:15" ht="15" customHeight="1" x14ac:dyDescent="0.25">
      <c r="A22" s="122"/>
      <c r="B22" s="118"/>
      <c r="C22" s="118"/>
      <c r="D22" s="118"/>
      <c r="E22" s="118"/>
      <c r="F22" s="118"/>
      <c r="G22" s="118"/>
      <c r="H22" s="43" t="s">
        <v>12</v>
      </c>
      <c r="I22" s="43" t="s">
        <v>13</v>
      </c>
      <c r="J22" s="43" t="s">
        <v>12</v>
      </c>
      <c r="K22" s="43" t="s">
        <v>13</v>
      </c>
      <c r="L22" s="43" t="s">
        <v>14</v>
      </c>
      <c r="M22" s="43" t="s">
        <v>15</v>
      </c>
      <c r="N22" s="118"/>
      <c r="O22" s="117"/>
    </row>
    <row r="23" spans="1:15" s="6" customFormat="1" ht="60" customHeight="1" x14ac:dyDescent="0.3">
      <c r="A23" s="59" t="s">
        <v>38</v>
      </c>
      <c r="B23" s="100" t="s">
        <v>39</v>
      </c>
      <c r="C23" s="62" t="s">
        <v>40</v>
      </c>
      <c r="D23" s="62" t="s">
        <v>91</v>
      </c>
      <c r="E23" s="62" t="s">
        <v>41</v>
      </c>
      <c r="F23" s="94">
        <v>10</v>
      </c>
      <c r="G23" s="81">
        <v>15</v>
      </c>
      <c r="H23" s="80"/>
      <c r="I23" s="80"/>
      <c r="J23" s="36">
        <v>23.81</v>
      </c>
      <c r="K23" s="36">
        <v>72.47</v>
      </c>
      <c r="L23" s="36">
        <v>21.68</v>
      </c>
      <c r="M23" s="36">
        <v>55.32</v>
      </c>
      <c r="N23" s="62" t="s">
        <v>60</v>
      </c>
      <c r="O23" s="71" t="s">
        <v>71</v>
      </c>
    </row>
    <row r="24" spans="1:15" s="6" customFormat="1" ht="18.75" x14ac:dyDescent="0.3">
      <c r="A24" s="60"/>
      <c r="B24" s="101"/>
      <c r="C24" s="63"/>
      <c r="D24" s="63"/>
      <c r="E24" s="63"/>
      <c r="F24" s="95"/>
      <c r="G24" s="82"/>
      <c r="H24" s="78"/>
      <c r="I24" s="78"/>
      <c r="J24" s="85" t="s">
        <v>89</v>
      </c>
      <c r="K24" s="85"/>
      <c r="L24" s="85"/>
      <c r="M24" s="85"/>
      <c r="N24" s="63"/>
      <c r="O24" s="72"/>
    </row>
    <row r="25" spans="1:15" ht="60" customHeight="1" x14ac:dyDescent="0.25">
      <c r="A25" s="60"/>
      <c r="B25" s="102"/>
      <c r="C25" s="70"/>
      <c r="D25" s="70"/>
      <c r="E25" s="70"/>
      <c r="F25" s="96"/>
      <c r="G25" s="83"/>
      <c r="H25" s="79"/>
      <c r="I25" s="79"/>
      <c r="J25" s="27">
        <v>10</v>
      </c>
      <c r="K25" s="27">
        <v>10</v>
      </c>
      <c r="L25" s="27">
        <v>10</v>
      </c>
      <c r="M25" s="27">
        <v>10</v>
      </c>
      <c r="N25" s="70"/>
      <c r="O25" s="73"/>
    </row>
    <row r="26" spans="1:15" s="6" customFormat="1" ht="60" customHeight="1" x14ac:dyDescent="0.3">
      <c r="A26" s="60"/>
      <c r="B26" s="100" t="s">
        <v>42</v>
      </c>
      <c r="C26" s="62" t="s">
        <v>43</v>
      </c>
      <c r="D26" s="62" t="s">
        <v>92</v>
      </c>
      <c r="E26" s="62" t="s">
        <v>41</v>
      </c>
      <c r="F26" s="97">
        <v>4</v>
      </c>
      <c r="G26" s="81">
        <v>-10</v>
      </c>
      <c r="H26" s="80"/>
      <c r="I26" s="80"/>
      <c r="J26" s="36">
        <v>-36.93</v>
      </c>
      <c r="K26" s="36">
        <v>287.5</v>
      </c>
      <c r="L26" s="36">
        <v>22.82</v>
      </c>
      <c r="M26" s="36">
        <v>0.01</v>
      </c>
      <c r="N26" s="62" t="s">
        <v>60</v>
      </c>
      <c r="O26" s="71" t="s">
        <v>71</v>
      </c>
    </row>
    <row r="27" spans="1:15" s="6" customFormat="1" ht="18.75" x14ac:dyDescent="0.3">
      <c r="A27" s="60"/>
      <c r="B27" s="101"/>
      <c r="C27" s="63"/>
      <c r="D27" s="63"/>
      <c r="E27" s="63"/>
      <c r="F27" s="98"/>
      <c r="G27" s="82"/>
      <c r="H27" s="78"/>
      <c r="I27" s="78"/>
      <c r="J27" s="85" t="s">
        <v>89</v>
      </c>
      <c r="K27" s="85"/>
      <c r="L27" s="85"/>
      <c r="M27" s="85"/>
      <c r="N27" s="63"/>
      <c r="O27" s="72"/>
    </row>
    <row r="28" spans="1:15" ht="60" customHeight="1" x14ac:dyDescent="0.25">
      <c r="A28" s="61"/>
      <c r="B28" s="102"/>
      <c r="C28" s="70"/>
      <c r="D28" s="70"/>
      <c r="E28" s="70"/>
      <c r="F28" s="99"/>
      <c r="G28" s="83"/>
      <c r="H28" s="79"/>
      <c r="I28" s="79"/>
      <c r="J28" s="27">
        <v>4</v>
      </c>
      <c r="K28" s="27">
        <v>4</v>
      </c>
      <c r="L28" s="27">
        <v>4</v>
      </c>
      <c r="M28" s="27">
        <v>4</v>
      </c>
      <c r="N28" s="70"/>
      <c r="O28" s="73"/>
    </row>
    <row r="29" spans="1:15" ht="18.75" x14ac:dyDescent="0.25">
      <c r="A29" s="28" t="str">
        <f>+B23</f>
        <v>C1. DEFENSA EN MATERIA PENAL BRINDADA</v>
      </c>
      <c r="B29" s="29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9"/>
    </row>
    <row r="30" spans="1:15" s="6" customFormat="1" ht="50.1" customHeight="1" x14ac:dyDescent="0.3">
      <c r="A30" s="103" t="s">
        <v>44</v>
      </c>
      <c r="B30" s="62" t="s">
        <v>72</v>
      </c>
      <c r="C30" s="62" t="s">
        <v>73</v>
      </c>
      <c r="D30" s="62" t="s">
        <v>74</v>
      </c>
      <c r="E30" s="62" t="s">
        <v>41</v>
      </c>
      <c r="F30" s="88">
        <v>100</v>
      </c>
      <c r="G30" s="127">
        <v>97231</v>
      </c>
      <c r="H30" s="80"/>
      <c r="I30" s="80"/>
      <c r="J30" s="36">
        <v>128.47999999999999</v>
      </c>
      <c r="K30" s="36">
        <v>108.72</v>
      </c>
      <c r="L30" s="36">
        <v>120.96</v>
      </c>
      <c r="M30" s="36">
        <v>104.44</v>
      </c>
      <c r="N30" s="62" t="s">
        <v>60</v>
      </c>
      <c r="O30" s="65" t="s">
        <v>75</v>
      </c>
    </row>
    <row r="31" spans="1:15" s="6" customFormat="1" ht="18.75" x14ac:dyDescent="0.3">
      <c r="A31" s="104"/>
      <c r="B31" s="63"/>
      <c r="C31" s="63"/>
      <c r="D31" s="63"/>
      <c r="E31" s="63"/>
      <c r="F31" s="89"/>
      <c r="G31" s="128"/>
      <c r="H31" s="78"/>
      <c r="I31" s="78"/>
      <c r="J31" s="85" t="s">
        <v>89</v>
      </c>
      <c r="K31" s="85"/>
      <c r="L31" s="85"/>
      <c r="M31" s="85"/>
      <c r="N31" s="63"/>
      <c r="O31" s="66"/>
    </row>
    <row r="32" spans="1:15" ht="50.1" customHeight="1" x14ac:dyDescent="0.25">
      <c r="A32" s="104"/>
      <c r="B32" s="70"/>
      <c r="C32" s="70"/>
      <c r="D32" s="70"/>
      <c r="E32" s="70"/>
      <c r="F32" s="90"/>
      <c r="G32" s="129"/>
      <c r="H32" s="79"/>
      <c r="I32" s="79"/>
      <c r="J32" s="27">
        <v>100</v>
      </c>
      <c r="K32" s="27">
        <v>100</v>
      </c>
      <c r="L32" s="27">
        <v>100</v>
      </c>
      <c r="M32" s="27">
        <v>100</v>
      </c>
      <c r="N32" s="70"/>
      <c r="O32" s="74"/>
    </row>
    <row r="33" spans="1:15" s="6" customFormat="1" ht="50.1" customHeight="1" x14ac:dyDescent="0.3">
      <c r="A33" s="104"/>
      <c r="B33" s="62" t="s">
        <v>45</v>
      </c>
      <c r="C33" s="62" t="s">
        <v>46</v>
      </c>
      <c r="D33" s="62" t="s">
        <v>61</v>
      </c>
      <c r="E33" s="62" t="s">
        <v>41</v>
      </c>
      <c r="F33" s="88">
        <v>100</v>
      </c>
      <c r="G33" s="127">
        <v>50931</v>
      </c>
      <c r="H33" s="80"/>
      <c r="I33" s="80"/>
      <c r="J33" s="36">
        <v>105.9</v>
      </c>
      <c r="K33" s="36">
        <v>109.25</v>
      </c>
      <c r="L33" s="36">
        <v>126.52</v>
      </c>
      <c r="M33" s="36">
        <v>100</v>
      </c>
      <c r="N33" s="62" t="s">
        <v>60</v>
      </c>
      <c r="O33" s="65" t="s">
        <v>75</v>
      </c>
    </row>
    <row r="34" spans="1:15" s="6" customFormat="1" ht="18.75" x14ac:dyDescent="0.3">
      <c r="A34" s="104"/>
      <c r="B34" s="63"/>
      <c r="C34" s="63"/>
      <c r="D34" s="63"/>
      <c r="E34" s="63"/>
      <c r="F34" s="89"/>
      <c r="G34" s="128"/>
      <c r="H34" s="78"/>
      <c r="I34" s="78"/>
      <c r="J34" s="85" t="s">
        <v>89</v>
      </c>
      <c r="K34" s="85"/>
      <c r="L34" s="85"/>
      <c r="M34" s="85"/>
      <c r="N34" s="63"/>
      <c r="O34" s="66"/>
    </row>
    <row r="35" spans="1:15" ht="50.1" customHeight="1" x14ac:dyDescent="0.25">
      <c r="A35" s="104"/>
      <c r="B35" s="70"/>
      <c r="C35" s="70"/>
      <c r="D35" s="70"/>
      <c r="E35" s="70"/>
      <c r="F35" s="90"/>
      <c r="G35" s="129"/>
      <c r="H35" s="79"/>
      <c r="I35" s="79"/>
      <c r="J35" s="27">
        <v>100</v>
      </c>
      <c r="K35" s="27">
        <v>100</v>
      </c>
      <c r="L35" s="27">
        <v>100</v>
      </c>
      <c r="M35" s="27">
        <v>100</v>
      </c>
      <c r="N35" s="70"/>
      <c r="O35" s="74"/>
    </row>
    <row r="36" spans="1:15" s="6" customFormat="1" ht="50.1" customHeight="1" x14ac:dyDescent="0.3">
      <c r="A36" s="104"/>
      <c r="B36" s="62" t="s">
        <v>76</v>
      </c>
      <c r="C36" s="62" t="s">
        <v>47</v>
      </c>
      <c r="D36" s="62" t="s">
        <v>62</v>
      </c>
      <c r="E36" s="62" t="s">
        <v>41</v>
      </c>
      <c r="F36" s="88">
        <v>100</v>
      </c>
      <c r="G36" s="81" t="s">
        <v>93</v>
      </c>
      <c r="H36" s="80"/>
      <c r="I36" s="80"/>
      <c r="J36" s="36">
        <v>0</v>
      </c>
      <c r="K36" s="36">
        <v>0</v>
      </c>
      <c r="L36" s="36">
        <v>0</v>
      </c>
      <c r="M36" s="36">
        <v>0</v>
      </c>
      <c r="N36" s="62" t="s">
        <v>60</v>
      </c>
      <c r="O36" s="65" t="s">
        <v>48</v>
      </c>
    </row>
    <row r="37" spans="1:15" s="6" customFormat="1" ht="18.75" x14ac:dyDescent="0.3">
      <c r="A37" s="104"/>
      <c r="B37" s="63"/>
      <c r="C37" s="63"/>
      <c r="D37" s="63"/>
      <c r="E37" s="63"/>
      <c r="F37" s="89"/>
      <c r="G37" s="82"/>
      <c r="H37" s="78"/>
      <c r="I37" s="78"/>
      <c r="J37" s="85" t="s">
        <v>89</v>
      </c>
      <c r="K37" s="85"/>
      <c r="L37" s="85"/>
      <c r="M37" s="85"/>
      <c r="N37" s="63"/>
      <c r="O37" s="66"/>
    </row>
    <row r="38" spans="1:15" ht="50.1" customHeight="1" x14ac:dyDescent="0.25">
      <c r="A38" s="104"/>
      <c r="B38" s="70"/>
      <c r="C38" s="70"/>
      <c r="D38" s="70"/>
      <c r="E38" s="70"/>
      <c r="F38" s="90"/>
      <c r="G38" s="83"/>
      <c r="H38" s="79"/>
      <c r="I38" s="79"/>
      <c r="J38" s="27">
        <v>100</v>
      </c>
      <c r="K38" s="27">
        <v>100</v>
      </c>
      <c r="L38" s="27">
        <v>100</v>
      </c>
      <c r="M38" s="27">
        <v>100</v>
      </c>
      <c r="N38" s="70"/>
      <c r="O38" s="74"/>
    </row>
    <row r="39" spans="1:15" s="6" customFormat="1" ht="50.1" customHeight="1" x14ac:dyDescent="0.3">
      <c r="A39" s="104"/>
      <c r="B39" s="62" t="s">
        <v>49</v>
      </c>
      <c r="C39" s="62" t="s">
        <v>50</v>
      </c>
      <c r="D39" s="62" t="s">
        <v>63</v>
      </c>
      <c r="E39" s="62" t="s">
        <v>41</v>
      </c>
      <c r="F39" s="88">
        <v>100</v>
      </c>
      <c r="G39" s="127">
        <v>1159</v>
      </c>
      <c r="H39" s="80"/>
      <c r="I39" s="80"/>
      <c r="J39" s="36">
        <v>48.56</v>
      </c>
      <c r="K39" s="36">
        <v>37.83</v>
      </c>
      <c r="L39" s="36">
        <v>134.36000000000001</v>
      </c>
      <c r="M39" s="36">
        <v>100</v>
      </c>
      <c r="N39" s="62" t="s">
        <v>60</v>
      </c>
      <c r="O39" s="65" t="s">
        <v>51</v>
      </c>
    </row>
    <row r="40" spans="1:15" s="6" customFormat="1" ht="18.75" x14ac:dyDescent="0.3">
      <c r="A40" s="104"/>
      <c r="B40" s="63"/>
      <c r="C40" s="63"/>
      <c r="D40" s="63"/>
      <c r="E40" s="63"/>
      <c r="F40" s="89"/>
      <c r="G40" s="128"/>
      <c r="H40" s="78"/>
      <c r="I40" s="78"/>
      <c r="J40" s="85" t="s">
        <v>89</v>
      </c>
      <c r="K40" s="85"/>
      <c r="L40" s="85"/>
      <c r="M40" s="85"/>
      <c r="N40" s="63"/>
      <c r="O40" s="66"/>
    </row>
    <row r="41" spans="1:15" ht="50.1" customHeight="1" x14ac:dyDescent="0.25">
      <c r="A41" s="105"/>
      <c r="B41" s="70"/>
      <c r="C41" s="70"/>
      <c r="D41" s="70"/>
      <c r="E41" s="70"/>
      <c r="F41" s="90"/>
      <c r="G41" s="129"/>
      <c r="H41" s="79"/>
      <c r="I41" s="79"/>
      <c r="J41" s="27">
        <v>100</v>
      </c>
      <c r="K41" s="27">
        <v>100</v>
      </c>
      <c r="L41" s="27">
        <v>100</v>
      </c>
      <c r="M41" s="27">
        <v>100</v>
      </c>
      <c r="N41" s="70"/>
      <c r="O41" s="74"/>
    </row>
    <row r="42" spans="1:15" ht="18.75" x14ac:dyDescent="0.25">
      <c r="A42" s="32" t="str">
        <f>+B26</f>
        <v>C2. DEFENSA EN MATERIA NO PENAL OTORGADA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40"/>
    </row>
    <row r="43" spans="1:15" s="6" customFormat="1" ht="50.1" customHeight="1" x14ac:dyDescent="0.3">
      <c r="A43" s="57" t="s">
        <v>44</v>
      </c>
      <c r="B43" s="75" t="s">
        <v>77</v>
      </c>
      <c r="C43" s="75" t="s">
        <v>78</v>
      </c>
      <c r="D43" s="75" t="s">
        <v>79</v>
      </c>
      <c r="E43" s="75" t="s">
        <v>41</v>
      </c>
      <c r="F43" s="91">
        <v>100</v>
      </c>
      <c r="G43" s="127">
        <v>227398</v>
      </c>
      <c r="H43" s="77"/>
      <c r="I43" s="77"/>
      <c r="J43" s="36">
        <v>83.98</v>
      </c>
      <c r="K43" s="38">
        <v>122.35</v>
      </c>
      <c r="L43" s="38">
        <v>129.56</v>
      </c>
      <c r="M43" s="38">
        <v>100</v>
      </c>
      <c r="N43" s="75" t="s">
        <v>60</v>
      </c>
      <c r="O43" s="76" t="s">
        <v>75</v>
      </c>
    </row>
    <row r="44" spans="1:15" s="6" customFormat="1" ht="18.75" x14ac:dyDescent="0.3">
      <c r="A44" s="57"/>
      <c r="B44" s="63"/>
      <c r="C44" s="63"/>
      <c r="D44" s="63"/>
      <c r="E44" s="63"/>
      <c r="F44" s="89"/>
      <c r="G44" s="128"/>
      <c r="H44" s="78"/>
      <c r="I44" s="78"/>
      <c r="J44" s="85" t="s">
        <v>89</v>
      </c>
      <c r="K44" s="85"/>
      <c r="L44" s="85"/>
      <c r="M44" s="85"/>
      <c r="N44" s="63"/>
      <c r="O44" s="66"/>
    </row>
    <row r="45" spans="1:15" ht="50.1" customHeight="1" x14ac:dyDescent="0.25">
      <c r="A45" s="57"/>
      <c r="B45" s="70"/>
      <c r="C45" s="70"/>
      <c r="D45" s="70"/>
      <c r="E45" s="70"/>
      <c r="F45" s="90"/>
      <c r="G45" s="129"/>
      <c r="H45" s="79"/>
      <c r="I45" s="79"/>
      <c r="J45" s="27">
        <v>100</v>
      </c>
      <c r="K45" s="27">
        <v>100</v>
      </c>
      <c r="L45" s="27">
        <v>100</v>
      </c>
      <c r="M45" s="27">
        <v>100</v>
      </c>
      <c r="N45" s="70"/>
      <c r="O45" s="74"/>
    </row>
    <row r="46" spans="1:15" s="6" customFormat="1" ht="50.1" customHeight="1" x14ac:dyDescent="0.3">
      <c r="A46" s="57"/>
      <c r="B46" s="62" t="s">
        <v>52</v>
      </c>
      <c r="C46" s="62" t="s">
        <v>53</v>
      </c>
      <c r="D46" s="62" t="s">
        <v>54</v>
      </c>
      <c r="E46" s="62" t="s">
        <v>41</v>
      </c>
      <c r="F46" s="88">
        <v>100</v>
      </c>
      <c r="G46" s="127">
        <v>903</v>
      </c>
      <c r="H46" s="80"/>
      <c r="I46" s="80"/>
      <c r="J46" s="36">
        <v>53.76</v>
      </c>
      <c r="K46" s="36">
        <v>18.510000000000002</v>
      </c>
      <c r="L46" s="36">
        <v>81.25</v>
      </c>
      <c r="M46" s="36">
        <v>100</v>
      </c>
      <c r="N46" s="62" t="s">
        <v>60</v>
      </c>
      <c r="O46" s="65" t="s">
        <v>55</v>
      </c>
    </row>
    <row r="47" spans="1:15" s="6" customFormat="1" ht="18.75" x14ac:dyDescent="0.3">
      <c r="A47" s="57"/>
      <c r="B47" s="63"/>
      <c r="C47" s="63"/>
      <c r="D47" s="63"/>
      <c r="E47" s="63"/>
      <c r="F47" s="89"/>
      <c r="G47" s="128"/>
      <c r="H47" s="78"/>
      <c r="I47" s="78"/>
      <c r="J47" s="85" t="s">
        <v>89</v>
      </c>
      <c r="K47" s="85"/>
      <c r="L47" s="85"/>
      <c r="M47" s="85"/>
      <c r="N47" s="63"/>
      <c r="O47" s="66"/>
    </row>
    <row r="48" spans="1:15" ht="50.1" customHeight="1" x14ac:dyDescent="0.25">
      <c r="A48" s="57"/>
      <c r="B48" s="64"/>
      <c r="C48" s="64"/>
      <c r="D48" s="64"/>
      <c r="E48" s="64"/>
      <c r="F48" s="92"/>
      <c r="G48" s="130"/>
      <c r="H48" s="84"/>
      <c r="I48" s="84"/>
      <c r="J48" s="31">
        <v>100</v>
      </c>
      <c r="K48" s="31">
        <v>100</v>
      </c>
      <c r="L48" s="31">
        <v>100</v>
      </c>
      <c r="M48" s="31">
        <v>100</v>
      </c>
      <c r="N48" s="64"/>
      <c r="O48" s="67"/>
    </row>
    <row r="49" spans="1:15" s="6" customFormat="1" ht="50.1" customHeight="1" x14ac:dyDescent="0.3">
      <c r="A49" s="58" t="s">
        <v>44</v>
      </c>
      <c r="B49" s="68" t="s">
        <v>56</v>
      </c>
      <c r="C49" s="68" t="s">
        <v>46</v>
      </c>
      <c r="D49" s="68" t="s">
        <v>61</v>
      </c>
      <c r="E49" s="68" t="s">
        <v>41</v>
      </c>
      <c r="F49" s="93">
        <v>100</v>
      </c>
      <c r="G49" s="131">
        <v>10071</v>
      </c>
      <c r="H49" s="69"/>
      <c r="I49" s="69"/>
      <c r="J49" s="36">
        <v>78.53</v>
      </c>
      <c r="K49" s="37">
        <v>108.15</v>
      </c>
      <c r="L49" s="37">
        <v>126.71</v>
      </c>
      <c r="M49" s="37">
        <v>100</v>
      </c>
      <c r="N49" s="68" t="s">
        <v>60</v>
      </c>
      <c r="O49" s="68" t="s">
        <v>75</v>
      </c>
    </row>
    <row r="50" spans="1:15" s="6" customFormat="1" ht="18.75" x14ac:dyDescent="0.3">
      <c r="A50" s="58"/>
      <c r="B50" s="68"/>
      <c r="C50" s="68"/>
      <c r="D50" s="68"/>
      <c r="E50" s="68"/>
      <c r="F50" s="93"/>
      <c r="G50" s="131"/>
      <c r="H50" s="69"/>
      <c r="I50" s="69"/>
      <c r="J50" s="87" t="s">
        <v>89</v>
      </c>
      <c r="K50" s="87"/>
      <c r="L50" s="87"/>
      <c r="M50" s="87"/>
      <c r="N50" s="68"/>
      <c r="O50" s="68"/>
    </row>
    <row r="51" spans="1:15" ht="50.1" customHeight="1" x14ac:dyDescent="0.25">
      <c r="A51" s="58"/>
      <c r="B51" s="68"/>
      <c r="C51" s="68"/>
      <c r="D51" s="68"/>
      <c r="E51" s="68"/>
      <c r="F51" s="93"/>
      <c r="G51" s="131"/>
      <c r="H51" s="69"/>
      <c r="I51" s="69"/>
      <c r="J51" s="35">
        <v>100</v>
      </c>
      <c r="K51" s="35">
        <v>100</v>
      </c>
      <c r="L51" s="35">
        <v>100</v>
      </c>
      <c r="M51" s="35">
        <v>100</v>
      </c>
      <c r="N51" s="68"/>
      <c r="O51" s="68"/>
    </row>
    <row r="52" spans="1:15" s="6" customFormat="1" ht="50.1" customHeight="1" x14ac:dyDescent="0.3">
      <c r="A52" s="58"/>
      <c r="B52" s="68" t="s">
        <v>57</v>
      </c>
      <c r="C52" s="68" t="s">
        <v>58</v>
      </c>
      <c r="D52" s="68" t="s">
        <v>59</v>
      </c>
      <c r="E52" s="68" t="s">
        <v>41</v>
      </c>
      <c r="F52" s="93">
        <v>100</v>
      </c>
      <c r="G52" s="86">
        <v>474</v>
      </c>
      <c r="H52" s="69"/>
      <c r="I52" s="69"/>
      <c r="J52" s="36">
        <v>48.62</v>
      </c>
      <c r="K52" s="37">
        <v>42.26</v>
      </c>
      <c r="L52" s="37">
        <v>134.36000000000001</v>
      </c>
      <c r="M52" s="37">
        <v>100</v>
      </c>
      <c r="N52" s="68" t="s">
        <v>60</v>
      </c>
      <c r="O52" s="68" t="s">
        <v>51</v>
      </c>
    </row>
    <row r="53" spans="1:15" s="6" customFormat="1" ht="18.75" x14ac:dyDescent="0.3">
      <c r="A53" s="58"/>
      <c r="B53" s="68"/>
      <c r="C53" s="68"/>
      <c r="D53" s="68"/>
      <c r="E53" s="68"/>
      <c r="F53" s="93"/>
      <c r="G53" s="86"/>
      <c r="H53" s="69"/>
      <c r="I53" s="69"/>
      <c r="J53" s="87" t="s">
        <v>89</v>
      </c>
      <c r="K53" s="87"/>
      <c r="L53" s="87"/>
      <c r="M53" s="87"/>
      <c r="N53" s="68"/>
      <c r="O53" s="68"/>
    </row>
    <row r="54" spans="1:15" ht="50.1" customHeight="1" x14ac:dyDescent="0.25">
      <c r="A54" s="58"/>
      <c r="B54" s="68"/>
      <c r="C54" s="68"/>
      <c r="D54" s="68"/>
      <c r="E54" s="68"/>
      <c r="F54" s="93"/>
      <c r="G54" s="86"/>
      <c r="H54" s="69"/>
      <c r="I54" s="69"/>
      <c r="J54" s="35">
        <v>100</v>
      </c>
      <c r="K54" s="35">
        <v>100</v>
      </c>
      <c r="L54" s="35">
        <v>100</v>
      </c>
      <c r="M54" s="35">
        <v>100</v>
      </c>
      <c r="N54" s="68"/>
      <c r="O54" s="68"/>
    </row>
    <row r="55" spans="1:15" ht="15" customHeight="1" x14ac:dyDescent="0.25">
      <c r="A55" s="45" t="s">
        <v>90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7"/>
    </row>
    <row r="56" spans="1:15" ht="15" customHeight="1" x14ac:dyDescent="0.25">
      <c r="A56" s="48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50"/>
    </row>
    <row r="57" spans="1:15" ht="15" customHeight="1" x14ac:dyDescent="0.25">
      <c r="A57" s="51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3"/>
    </row>
    <row r="58" spans="1:15" ht="15" customHeight="1" x14ac:dyDescent="0.25">
      <c r="A58" s="51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3"/>
    </row>
    <row r="59" spans="1:15" ht="15" customHeight="1" x14ac:dyDescent="0.25">
      <c r="A59" s="54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6"/>
    </row>
    <row r="60" spans="1:15" ht="15" customHeight="1" x14ac:dyDescent="0.25">
      <c r="C60" s="3"/>
      <c r="D60" s="3"/>
      <c r="E60" s="3"/>
      <c r="F60" s="3"/>
      <c r="G60" s="3"/>
      <c r="H60" s="3"/>
    </row>
    <row r="61" spans="1:15" ht="15" customHeight="1" x14ac:dyDescent="0.25">
      <c r="C61" s="3"/>
      <c r="D61" s="3"/>
      <c r="E61" s="3"/>
      <c r="F61" s="3"/>
      <c r="G61" s="3"/>
      <c r="H61" s="3"/>
    </row>
    <row r="62" spans="1:15" ht="15" customHeight="1" x14ac:dyDescent="0.25">
      <c r="C62" s="3"/>
      <c r="D62" s="3"/>
      <c r="E62" s="3"/>
      <c r="F62" s="3"/>
      <c r="G62" s="3"/>
      <c r="H62" s="3"/>
    </row>
    <row r="63" spans="1:15" ht="15" customHeight="1" x14ac:dyDescent="0.25">
      <c r="C63" s="3"/>
      <c r="D63" s="3"/>
      <c r="E63" s="3"/>
      <c r="F63" s="3"/>
      <c r="G63" s="3"/>
      <c r="H63" s="3"/>
    </row>
    <row r="64" spans="1:15" ht="15" customHeight="1" x14ac:dyDescent="0.25">
      <c r="C64" s="3"/>
      <c r="D64" s="3"/>
      <c r="E64" s="3"/>
      <c r="F64" s="3"/>
      <c r="G64" s="3"/>
      <c r="H64" s="3"/>
    </row>
    <row r="65" spans="3:8" ht="15" customHeight="1" x14ac:dyDescent="0.25">
      <c r="C65" s="3"/>
      <c r="D65" s="3"/>
      <c r="E65" s="3"/>
      <c r="F65" s="3"/>
      <c r="G65" s="3"/>
      <c r="H65" s="3"/>
    </row>
    <row r="66" spans="3:8" ht="15" customHeight="1" x14ac:dyDescent="0.25">
      <c r="C66" s="3"/>
      <c r="D66" s="3"/>
      <c r="E66" s="3"/>
      <c r="F66" s="3"/>
      <c r="G66" s="3"/>
      <c r="H66" s="3"/>
    </row>
    <row r="67" spans="3:8" ht="15" customHeight="1" x14ac:dyDescent="0.25">
      <c r="C67" s="3"/>
      <c r="D67" s="3"/>
      <c r="E67" s="3"/>
      <c r="F67" s="3"/>
      <c r="G67" s="3"/>
      <c r="H67" s="3"/>
    </row>
    <row r="68" spans="3:8" ht="15" customHeight="1" x14ac:dyDescent="0.25">
      <c r="C68" s="3"/>
      <c r="D68" s="3"/>
      <c r="E68" s="3"/>
      <c r="F68" s="3"/>
      <c r="G68" s="3"/>
      <c r="H68" s="3"/>
    </row>
    <row r="69" spans="3:8" ht="15" customHeight="1" x14ac:dyDescent="0.25">
      <c r="C69" s="3"/>
      <c r="D69" s="3"/>
      <c r="E69" s="3"/>
      <c r="F69" s="3"/>
      <c r="G69" s="3"/>
      <c r="H69" s="3"/>
    </row>
    <row r="70" spans="3:8" ht="15" customHeight="1" x14ac:dyDescent="0.25">
      <c r="C70" s="3"/>
      <c r="D70" s="3"/>
      <c r="E70" s="3"/>
      <c r="F70" s="3"/>
      <c r="G70" s="3"/>
      <c r="H70" s="3"/>
    </row>
    <row r="71" spans="3:8" ht="15" customHeight="1" x14ac:dyDescent="0.25">
      <c r="C71" s="3"/>
      <c r="D71" s="3"/>
      <c r="E71" s="3"/>
      <c r="F71" s="3"/>
      <c r="G71" s="3"/>
      <c r="H71" s="3"/>
    </row>
    <row r="72" spans="3:8" ht="15" customHeight="1" x14ac:dyDescent="0.25">
      <c r="C72" s="3"/>
      <c r="D72" s="3"/>
      <c r="E72" s="3"/>
      <c r="F72" s="3"/>
      <c r="G72" s="3"/>
      <c r="H72" s="3"/>
    </row>
    <row r="73" spans="3:8" ht="15" customHeight="1" x14ac:dyDescent="0.25">
      <c r="C73" s="3"/>
      <c r="D73" s="3"/>
      <c r="E73" s="3"/>
      <c r="F73" s="3"/>
      <c r="G73" s="3"/>
      <c r="H73" s="3"/>
    </row>
    <row r="74" spans="3:8" ht="15" customHeight="1" x14ac:dyDescent="0.25">
      <c r="C74" s="3"/>
      <c r="D74" s="3"/>
      <c r="E74" s="3"/>
      <c r="F74" s="3"/>
      <c r="G74" s="3"/>
      <c r="H74" s="3"/>
    </row>
    <row r="75" spans="3:8" ht="15" customHeight="1" x14ac:dyDescent="0.25">
      <c r="C75" s="3"/>
      <c r="D75" s="3"/>
      <c r="E75" s="3"/>
      <c r="F75" s="3"/>
      <c r="G75" s="3"/>
      <c r="H75" s="3"/>
    </row>
    <row r="76" spans="3:8" ht="15" customHeight="1" x14ac:dyDescent="0.25">
      <c r="C76" s="3"/>
      <c r="D76" s="3"/>
      <c r="E76" s="3"/>
      <c r="F76" s="3"/>
      <c r="G76" s="3"/>
      <c r="H76" s="3"/>
    </row>
    <row r="77" spans="3:8" ht="15" customHeight="1" x14ac:dyDescent="0.25">
      <c r="C77" s="3"/>
      <c r="D77" s="3"/>
      <c r="E77" s="3"/>
      <c r="F77" s="3"/>
      <c r="G77" s="3"/>
      <c r="H77" s="3"/>
    </row>
    <row r="78" spans="3:8" ht="15" customHeight="1" x14ac:dyDescent="0.25">
      <c r="C78" s="3"/>
      <c r="D78" s="3"/>
      <c r="E78" s="3"/>
      <c r="F78" s="3"/>
      <c r="G78" s="3"/>
      <c r="H78" s="3"/>
    </row>
    <row r="79" spans="3:8" ht="15" customHeight="1" x14ac:dyDescent="0.25">
      <c r="C79" s="3"/>
      <c r="D79" s="3"/>
      <c r="E79" s="3"/>
      <c r="F79" s="3"/>
      <c r="G79" s="3"/>
      <c r="H79" s="3"/>
    </row>
    <row r="80" spans="3:8" ht="15" customHeight="1" x14ac:dyDescent="0.25">
      <c r="C80" s="3"/>
      <c r="D80" s="3"/>
      <c r="E80" s="3"/>
      <c r="F80" s="3"/>
      <c r="G80" s="3"/>
      <c r="H80" s="3"/>
    </row>
    <row r="81" spans="3:8" ht="15" customHeight="1" x14ac:dyDescent="0.25">
      <c r="C81" s="3"/>
      <c r="D81" s="3"/>
      <c r="E81" s="3"/>
      <c r="F81" s="3"/>
      <c r="G81" s="3"/>
      <c r="H81" s="3"/>
    </row>
    <row r="82" spans="3:8" ht="15" customHeight="1" x14ac:dyDescent="0.25">
      <c r="C82" s="3"/>
      <c r="D82" s="3"/>
      <c r="E82" s="3"/>
      <c r="F82" s="3"/>
      <c r="G82" s="3"/>
      <c r="H82" s="3"/>
    </row>
    <row r="83" spans="3:8" ht="15" customHeight="1" x14ac:dyDescent="0.25">
      <c r="C83" s="3"/>
      <c r="D83" s="3"/>
      <c r="E83" s="3"/>
      <c r="F83" s="3"/>
      <c r="G83" s="3"/>
      <c r="H83" s="3"/>
    </row>
    <row r="84" spans="3:8" ht="15" customHeight="1" x14ac:dyDescent="0.25">
      <c r="C84" s="3"/>
      <c r="D84" s="3"/>
      <c r="E84" s="3"/>
      <c r="F84" s="3"/>
      <c r="G84" s="3"/>
      <c r="H84" s="3"/>
    </row>
    <row r="85" spans="3:8" ht="15" customHeight="1" x14ac:dyDescent="0.25">
      <c r="C85" s="3"/>
      <c r="D85" s="3"/>
      <c r="E85" s="3"/>
      <c r="F85" s="3"/>
      <c r="G85" s="3"/>
      <c r="H85" s="3"/>
    </row>
    <row r="86" spans="3:8" ht="15" customHeight="1" x14ac:dyDescent="0.25">
      <c r="C86" s="3"/>
      <c r="D86" s="3"/>
      <c r="E86" s="3"/>
      <c r="F86" s="3"/>
      <c r="G86" s="3"/>
      <c r="H86" s="3"/>
    </row>
    <row r="87" spans="3:8" ht="15" customHeight="1" x14ac:dyDescent="0.25">
      <c r="C87" s="3"/>
      <c r="D87" s="3"/>
      <c r="E87" s="3"/>
      <c r="F87" s="3"/>
      <c r="G87" s="3"/>
      <c r="H87" s="3"/>
    </row>
    <row r="88" spans="3:8" ht="15" customHeight="1" x14ac:dyDescent="0.25">
      <c r="C88" s="3"/>
      <c r="D88" s="3"/>
      <c r="E88" s="3"/>
      <c r="F88" s="3"/>
      <c r="G88" s="3"/>
      <c r="H88" s="3"/>
    </row>
    <row r="89" spans="3:8" ht="15" customHeight="1" x14ac:dyDescent="0.25">
      <c r="C89" s="3"/>
      <c r="D89" s="3"/>
      <c r="E89" s="3"/>
      <c r="F89" s="3"/>
      <c r="G89" s="3"/>
      <c r="H89" s="3"/>
    </row>
    <row r="90" spans="3:8" ht="15" customHeight="1" x14ac:dyDescent="0.25">
      <c r="C90" s="3"/>
      <c r="D90" s="3"/>
      <c r="E90" s="3"/>
      <c r="F90" s="3"/>
      <c r="G90" s="3"/>
      <c r="H90" s="3"/>
    </row>
    <row r="91" spans="3:8" ht="15" customHeight="1" x14ac:dyDescent="0.25">
      <c r="C91" s="3"/>
      <c r="D91" s="3"/>
      <c r="E91" s="3"/>
      <c r="F91" s="3"/>
      <c r="G91" s="3"/>
      <c r="H91" s="3"/>
    </row>
    <row r="92" spans="3:8" ht="15" customHeight="1" x14ac:dyDescent="0.25">
      <c r="C92" s="3"/>
      <c r="D92" s="3"/>
      <c r="E92" s="3"/>
      <c r="F92" s="3"/>
      <c r="G92" s="3"/>
      <c r="H92" s="3"/>
    </row>
    <row r="93" spans="3:8" ht="15" customHeight="1" x14ac:dyDescent="0.25">
      <c r="C93" s="3"/>
      <c r="D93" s="3"/>
      <c r="E93" s="3"/>
      <c r="F93" s="3"/>
      <c r="G93" s="3"/>
      <c r="H93" s="3"/>
    </row>
    <row r="94" spans="3:8" ht="15" customHeight="1" x14ac:dyDescent="0.25">
      <c r="C94" s="3"/>
      <c r="D94" s="3"/>
      <c r="E94" s="3"/>
      <c r="F94" s="3"/>
      <c r="G94" s="3"/>
      <c r="H94" s="3"/>
    </row>
    <row r="95" spans="3:8" ht="15" customHeight="1" x14ac:dyDescent="0.25">
      <c r="C95" s="3"/>
      <c r="D95" s="3"/>
      <c r="E95" s="3"/>
      <c r="F95" s="3"/>
      <c r="G95" s="3"/>
      <c r="H95" s="3"/>
    </row>
    <row r="96" spans="3:8" ht="15" customHeight="1" x14ac:dyDescent="0.25">
      <c r="C96" s="3"/>
      <c r="D96" s="3"/>
      <c r="E96" s="3"/>
      <c r="F96" s="3"/>
      <c r="G96" s="3"/>
      <c r="H96" s="3"/>
    </row>
    <row r="97" spans="3:8" ht="15" customHeight="1" x14ac:dyDescent="0.25">
      <c r="C97" s="3"/>
      <c r="D97" s="3"/>
      <c r="E97" s="3"/>
      <c r="F97" s="3"/>
      <c r="G97" s="3"/>
      <c r="H97" s="3"/>
    </row>
    <row r="98" spans="3:8" ht="15" customHeight="1" x14ac:dyDescent="0.25">
      <c r="C98" s="3"/>
      <c r="D98" s="3"/>
      <c r="E98" s="3"/>
      <c r="F98" s="3"/>
      <c r="G98" s="3"/>
      <c r="H98" s="3"/>
    </row>
    <row r="99" spans="3:8" ht="15" customHeight="1" x14ac:dyDescent="0.25">
      <c r="C99" s="3"/>
      <c r="D99" s="3"/>
      <c r="E99" s="3"/>
      <c r="F99" s="3"/>
      <c r="G99" s="3"/>
      <c r="H99" s="3"/>
    </row>
    <row r="100" spans="3:8" ht="15" customHeight="1" x14ac:dyDescent="0.25">
      <c r="C100" s="3"/>
      <c r="D100" s="3"/>
      <c r="E100" s="3"/>
      <c r="F100" s="3"/>
      <c r="G100" s="3"/>
      <c r="H100" s="3"/>
    </row>
    <row r="101" spans="3:8" ht="15" customHeight="1" x14ac:dyDescent="0.25">
      <c r="C101" s="3"/>
      <c r="D101" s="3"/>
      <c r="E101" s="3"/>
      <c r="F101" s="3"/>
      <c r="G101" s="3"/>
      <c r="H101" s="3"/>
    </row>
    <row r="102" spans="3:8" ht="15" customHeight="1" x14ac:dyDescent="0.25">
      <c r="C102" s="3"/>
      <c r="D102" s="3"/>
      <c r="E102" s="3"/>
      <c r="F102" s="3"/>
      <c r="G102" s="3"/>
      <c r="H102" s="3"/>
    </row>
    <row r="103" spans="3:8" ht="15" customHeight="1" x14ac:dyDescent="0.25">
      <c r="C103" s="3"/>
      <c r="D103" s="3"/>
      <c r="E103" s="3"/>
      <c r="F103" s="3"/>
      <c r="G103" s="3"/>
      <c r="H103" s="3"/>
    </row>
    <row r="104" spans="3:8" ht="15" customHeight="1" x14ac:dyDescent="0.25">
      <c r="C104" s="3"/>
      <c r="D104" s="3"/>
      <c r="E104" s="3"/>
      <c r="F104" s="3"/>
      <c r="G104" s="3"/>
      <c r="H104" s="3"/>
    </row>
    <row r="105" spans="3:8" ht="15" customHeight="1" x14ac:dyDescent="0.25">
      <c r="C105" s="3"/>
      <c r="D105" s="3"/>
      <c r="E105" s="3"/>
      <c r="F105" s="3"/>
      <c r="G105" s="3"/>
      <c r="H105" s="3"/>
    </row>
    <row r="106" spans="3:8" ht="15" customHeight="1" x14ac:dyDescent="0.25">
      <c r="C106" s="3"/>
      <c r="D106" s="3"/>
      <c r="E106" s="3"/>
      <c r="F106" s="3"/>
      <c r="G106" s="3"/>
      <c r="H106" s="3"/>
    </row>
    <row r="107" spans="3:8" ht="15" customHeight="1" x14ac:dyDescent="0.25">
      <c r="C107" s="3"/>
      <c r="D107" s="3"/>
      <c r="E107" s="3"/>
      <c r="F107" s="3"/>
      <c r="G107" s="3"/>
      <c r="H107" s="3"/>
    </row>
    <row r="108" spans="3:8" ht="15" customHeight="1" x14ac:dyDescent="0.25">
      <c r="C108" s="3"/>
      <c r="D108" s="3"/>
      <c r="E108" s="3"/>
      <c r="F108" s="3"/>
      <c r="G108" s="3"/>
      <c r="H108" s="3"/>
    </row>
    <row r="109" spans="3:8" ht="15" customHeight="1" x14ac:dyDescent="0.25">
      <c r="C109" s="3"/>
      <c r="D109" s="3"/>
      <c r="E109" s="3"/>
      <c r="F109" s="3"/>
      <c r="G109" s="3"/>
      <c r="H109" s="3"/>
    </row>
    <row r="110" spans="3:8" ht="15" customHeight="1" x14ac:dyDescent="0.25">
      <c r="C110" s="3"/>
      <c r="D110" s="3"/>
      <c r="E110" s="3"/>
      <c r="F110" s="3"/>
      <c r="G110" s="3"/>
      <c r="H110" s="3"/>
    </row>
    <row r="111" spans="3:8" ht="15" customHeight="1" x14ac:dyDescent="0.25">
      <c r="C111" s="3"/>
      <c r="D111" s="3"/>
      <c r="E111" s="3"/>
      <c r="F111" s="3"/>
      <c r="G111" s="3"/>
      <c r="H111" s="3"/>
    </row>
    <row r="112" spans="3:8" ht="15" customHeight="1" x14ac:dyDescent="0.25">
      <c r="C112" s="3"/>
      <c r="D112" s="3"/>
      <c r="E112" s="3"/>
      <c r="F112" s="3"/>
      <c r="G112" s="3"/>
      <c r="H112" s="3"/>
    </row>
    <row r="113" spans="3:8" ht="15" customHeight="1" x14ac:dyDescent="0.25">
      <c r="C113" s="3"/>
      <c r="D113" s="3"/>
      <c r="E113" s="3"/>
      <c r="F113" s="3"/>
      <c r="G113" s="3"/>
      <c r="H113" s="3"/>
    </row>
    <row r="114" spans="3:8" ht="15" customHeight="1" x14ac:dyDescent="0.25">
      <c r="C114" s="3"/>
      <c r="D114" s="3"/>
      <c r="E114" s="3"/>
      <c r="F114" s="3"/>
      <c r="G114" s="3"/>
      <c r="H114" s="3"/>
    </row>
    <row r="115" spans="3:8" ht="15" customHeight="1" x14ac:dyDescent="0.25">
      <c r="C115" s="3"/>
      <c r="D115" s="3"/>
      <c r="E115" s="3"/>
      <c r="F115" s="3"/>
      <c r="G115" s="3"/>
      <c r="H115" s="3"/>
    </row>
    <row r="116" spans="3:8" ht="15" customHeight="1" x14ac:dyDescent="0.25">
      <c r="C116" s="3"/>
      <c r="D116" s="3"/>
      <c r="E116" s="3"/>
      <c r="F116" s="3"/>
      <c r="G116" s="3"/>
      <c r="H116" s="3"/>
    </row>
  </sheetData>
  <mergeCells count="155">
    <mergeCell ref="B26:B28"/>
    <mergeCell ref="N20:N22"/>
    <mergeCell ref="H20:M20"/>
    <mergeCell ref="G20:G22"/>
    <mergeCell ref="C21:C22"/>
    <mergeCell ref="F20:F22"/>
    <mergeCell ref="J24:M24"/>
    <mergeCell ref="J27:M27"/>
    <mergeCell ref="C26:C28"/>
    <mergeCell ref="D26:D28"/>
    <mergeCell ref="E23:E25"/>
    <mergeCell ref="E26:E28"/>
    <mergeCell ref="H23:H25"/>
    <mergeCell ref="I23:I25"/>
    <mergeCell ref="H26:H28"/>
    <mergeCell ref="I26:I28"/>
    <mergeCell ref="H21:I21"/>
    <mergeCell ref="G23:G25"/>
    <mergeCell ref="G26:G28"/>
    <mergeCell ref="B11:G11"/>
    <mergeCell ref="O20:O22"/>
    <mergeCell ref="I9:M9"/>
    <mergeCell ref="B9:G9"/>
    <mergeCell ref="J21:M21"/>
    <mergeCell ref="B10:G10"/>
    <mergeCell ref="A15:B17"/>
    <mergeCell ref="C15:E15"/>
    <mergeCell ref="A20:B22"/>
    <mergeCell ref="C20:E20"/>
    <mergeCell ref="D21:D22"/>
    <mergeCell ref="E21:E22"/>
    <mergeCell ref="C16:C17"/>
    <mergeCell ref="D16:D17"/>
    <mergeCell ref="E16:E17"/>
    <mergeCell ref="F15:F17"/>
    <mergeCell ref="H15:M15"/>
    <mergeCell ref="H16:M16"/>
    <mergeCell ref="N15:N17"/>
    <mergeCell ref="B12:G12"/>
    <mergeCell ref="O15:O17"/>
    <mergeCell ref="G15:G17"/>
    <mergeCell ref="A14:O14"/>
    <mergeCell ref="A2:O2"/>
    <mergeCell ref="A3:O3"/>
    <mergeCell ref="A4:O4"/>
    <mergeCell ref="A6:O6"/>
    <mergeCell ref="N7:O7"/>
    <mergeCell ref="A5:O5"/>
    <mergeCell ref="I7:M7"/>
    <mergeCell ref="J8:M8"/>
    <mergeCell ref="B7:G7"/>
    <mergeCell ref="B8:G8"/>
    <mergeCell ref="A30:A41"/>
    <mergeCell ref="B33:B35"/>
    <mergeCell ref="C33:C35"/>
    <mergeCell ref="D33:D35"/>
    <mergeCell ref="B36:B38"/>
    <mergeCell ref="C36:C38"/>
    <mergeCell ref="D36:D38"/>
    <mergeCell ref="B39:B41"/>
    <mergeCell ref="C39:C41"/>
    <mergeCell ref="D39:D41"/>
    <mergeCell ref="B30:B32"/>
    <mergeCell ref="C30:C32"/>
    <mergeCell ref="D30:D32"/>
    <mergeCell ref="D52:D54"/>
    <mergeCell ref="C43:C45"/>
    <mergeCell ref="D43:D45"/>
    <mergeCell ref="B46:B48"/>
    <mergeCell ref="C46:C48"/>
    <mergeCell ref="D46:D48"/>
    <mergeCell ref="F49:F51"/>
    <mergeCell ref="F52:F54"/>
    <mergeCell ref="F23:F25"/>
    <mergeCell ref="F26:F28"/>
    <mergeCell ref="F30:F32"/>
    <mergeCell ref="F33:F35"/>
    <mergeCell ref="F36:F38"/>
    <mergeCell ref="E49:E51"/>
    <mergeCell ref="E52:E54"/>
    <mergeCell ref="B43:B45"/>
    <mergeCell ref="B49:B51"/>
    <mergeCell ref="C49:C51"/>
    <mergeCell ref="D49:D51"/>
    <mergeCell ref="B52:B54"/>
    <mergeCell ref="C52:C54"/>
    <mergeCell ref="B23:B25"/>
    <mergeCell ref="C23:C25"/>
    <mergeCell ref="D23:D25"/>
    <mergeCell ref="G49:G51"/>
    <mergeCell ref="J50:M50"/>
    <mergeCell ref="J53:M53"/>
    <mergeCell ref="J37:M37"/>
    <mergeCell ref="J40:M40"/>
    <mergeCell ref="E30:E32"/>
    <mergeCell ref="E33:E35"/>
    <mergeCell ref="E36:E38"/>
    <mergeCell ref="G30:G32"/>
    <mergeCell ref="G33:G35"/>
    <mergeCell ref="G36:G38"/>
    <mergeCell ref="F39:F41"/>
    <mergeCell ref="F43:F45"/>
    <mergeCell ref="F46:F48"/>
    <mergeCell ref="E39:E41"/>
    <mergeCell ref="E43:E45"/>
    <mergeCell ref="E46:E48"/>
    <mergeCell ref="G52:G54"/>
    <mergeCell ref="H49:H51"/>
    <mergeCell ref="I49:I51"/>
    <mergeCell ref="O39:O41"/>
    <mergeCell ref="N43:N45"/>
    <mergeCell ref="O43:O45"/>
    <mergeCell ref="H43:H45"/>
    <mergeCell ref="H30:H32"/>
    <mergeCell ref="I30:I32"/>
    <mergeCell ref="G39:G41"/>
    <mergeCell ref="G43:G45"/>
    <mergeCell ref="G46:G48"/>
    <mergeCell ref="I43:I45"/>
    <mergeCell ref="H46:H48"/>
    <mergeCell ref="I46:I48"/>
    <mergeCell ref="J44:M44"/>
    <mergeCell ref="J47:M47"/>
    <mergeCell ref="J31:M31"/>
    <mergeCell ref="J34:M34"/>
    <mergeCell ref="H33:H35"/>
    <mergeCell ref="I33:I35"/>
    <mergeCell ref="H36:H38"/>
    <mergeCell ref="I36:I38"/>
    <mergeCell ref="H39:H41"/>
    <mergeCell ref="I39:I41"/>
    <mergeCell ref="A55:O55"/>
    <mergeCell ref="A56:O59"/>
    <mergeCell ref="A43:A48"/>
    <mergeCell ref="A49:A54"/>
    <mergeCell ref="A23:A28"/>
    <mergeCell ref="N46:N48"/>
    <mergeCell ref="O46:O48"/>
    <mergeCell ref="N49:N51"/>
    <mergeCell ref="O49:O51"/>
    <mergeCell ref="N52:N54"/>
    <mergeCell ref="O52:O54"/>
    <mergeCell ref="H52:H54"/>
    <mergeCell ref="I52:I54"/>
    <mergeCell ref="N23:N25"/>
    <mergeCell ref="O23:O25"/>
    <mergeCell ref="N26:N28"/>
    <mergeCell ref="O26:O28"/>
    <mergeCell ref="N30:N32"/>
    <mergeCell ref="O30:O32"/>
    <mergeCell ref="N33:N35"/>
    <mergeCell ref="O33:O35"/>
    <mergeCell ref="N36:N38"/>
    <mergeCell ref="O36:O38"/>
    <mergeCell ref="N39:N41"/>
  </mergeCells>
  <printOptions horizontalCentered="1"/>
  <pageMargins left="0.11811023622047245" right="0.11811023622047245" top="0.59055118110236227" bottom="0.78740157480314965" header="0.31496062992125984" footer="0.31496062992125984"/>
  <pageSetup scale="33" fitToHeight="0" orientation="landscape" r:id="rId1"/>
  <rowBreaks count="1" manualBreakCount="1">
    <brk id="48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RAFFI</vt:lpstr>
      <vt:lpstr>Hoja1</vt:lpstr>
      <vt:lpstr>RAFFI!Área_de_impresión</vt:lpstr>
      <vt:lpstr>RAFFI!Títulos_a_imprimir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Armando Flores Ramirez</cp:lastModifiedBy>
  <cp:lastPrinted>2021-07-28T21:27:22Z</cp:lastPrinted>
  <dcterms:created xsi:type="dcterms:W3CDTF">2016-07-06T20:03:30Z</dcterms:created>
  <dcterms:modified xsi:type="dcterms:W3CDTF">2022-01-31T18:01:55Z</dcterms:modified>
</cp:coreProperties>
</file>